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carsalescom.sharepoint.com/teams/Sustainability2/Shared Documents/General/Sustainability Report/FY26 Report/- FINAL REPORTS/"/>
    </mc:Choice>
  </mc:AlternateContent>
  <xr:revisionPtr revIDLastSave="11" documentId="8_{0C438FE5-7D7C-4BDD-AA4A-F4D8ED14B2A4}" xr6:coauthVersionLast="47" xr6:coauthVersionMax="47" xr10:uidLastSave="{0A63B4CB-1C3B-46F0-87CA-C27E6C481D0D}"/>
  <workbookProtection workbookAlgorithmName="SHA-512" workbookHashValue="Ml6yUJ1Bemu45muROw92NJQVwpWupsyG3r48yYVs8MMaGhNcIbyEXPCXKoXCdJAQ7t0U9XV2yYUhVNlbpuN9Hg==" workbookSaltValue="Ntpfu/kZyVPphWe8I8Llgg==" workbookSpinCount="100000" lockStructure="1"/>
  <bookViews>
    <workbookView xWindow="-105" yWindow="0" windowWidth="26010" windowHeight="20985" xr2:uid="{00000000-000D-0000-FFFF-FFFF00000000}"/>
  </bookViews>
  <sheets>
    <sheet name="Cover" sheetId="1" r:id="rId1"/>
    <sheet name="Performance against key goals" sheetId="2" r:id="rId2"/>
    <sheet name="Operational Profile" sheetId="3" r:id="rId3"/>
    <sheet name="Social" sheetId="4" r:id="rId4"/>
    <sheet name="Environment" sheetId="5" r:id="rId5"/>
    <sheet name="Governance" sheetId="6" r:id="rId6"/>
    <sheet name="GRI Index" sheetId="7" r:id="rId7"/>
    <sheet name="SASB Index" sheetId="8" r:id="rId8"/>
    <sheet name="UN SDGs Index"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7" i="5" l="1"/>
  <c r="G47" i="5"/>
  <c r="F47" i="5"/>
  <c r="E47" i="5"/>
  <c r="D47" i="5"/>
  <c r="H20" i="5"/>
  <c r="G20" i="5"/>
  <c r="F20"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futureMetadata>
  <valueMetadata count="9">
    <bk>
      <rc t="1" v="0"/>
    </bk>
    <bk>
      <rc t="1" v="1"/>
    </bk>
    <bk>
      <rc t="1" v="2"/>
    </bk>
    <bk>
      <rc t="1" v="3"/>
    </bk>
    <bk>
      <rc t="1" v="4"/>
    </bk>
    <bk>
      <rc t="1" v="5"/>
    </bk>
    <bk>
      <rc t="1" v="6"/>
    </bk>
    <bk>
      <rc t="1" v="7"/>
    </bk>
    <bk>
      <rc t="1" v="8"/>
    </bk>
  </valueMetadata>
</metadata>
</file>

<file path=xl/sharedStrings.xml><?xml version="1.0" encoding="utf-8"?>
<sst xmlns="http://schemas.openxmlformats.org/spreadsheetml/2006/main" count="1408" uniqueCount="690">
  <si>
    <t>CAR Group Limited</t>
  </si>
  <si>
    <t>ABN 91 074 444 018</t>
  </si>
  <si>
    <t>About this Databook</t>
  </si>
  <si>
    <t>Reporting notes:</t>
  </si>
  <si>
    <t>All metrics relate to the FY26 performance of CAR Group (1 July 2025 to 30 June 2026) unless stated otherwise.
All dollar amounts are expressed in Australian dollars, unless stated otherwise.</t>
  </si>
  <si>
    <t>Quick links</t>
  </si>
  <si>
    <t>FY26 performance summary</t>
  </si>
  <si>
    <t>Supplementary information</t>
  </si>
  <si>
    <t>Performance against key goals</t>
  </si>
  <si>
    <t>GRI Index</t>
  </si>
  <si>
    <t>Operational Profile</t>
  </si>
  <si>
    <t>SASB Index</t>
  </si>
  <si>
    <t>Social</t>
  </si>
  <si>
    <t>UN SDGs Index</t>
  </si>
  <si>
    <t>Environment</t>
  </si>
  <si>
    <t>Governance</t>
  </si>
  <si>
    <t>Supporting resources</t>
  </si>
  <si>
    <t>Sustainability Report</t>
  </si>
  <si>
    <t>Reconciliation Action Plan</t>
  </si>
  <si>
    <t>Annual Report</t>
  </si>
  <si>
    <t>CAR Group Board of Directors</t>
  </si>
  <si>
    <t>Corporate Governance Statement</t>
  </si>
  <si>
    <t>CAR Group Executive Team</t>
  </si>
  <si>
    <t>CAR Group Policies and Charters</t>
  </si>
  <si>
    <t>Register for CAR Group Email Alerts</t>
  </si>
  <si>
    <t>Modern Slavery Statement</t>
  </si>
  <si>
    <t>Email our Sustainability Team</t>
  </si>
  <si>
    <t>Our People</t>
  </si>
  <si>
    <r>
      <rPr>
        <b/>
        <sz val="10"/>
        <color theme="1"/>
        <rFont val="Arial Nova"/>
        <family val="2"/>
      </rPr>
      <t xml:space="preserve">Material topics: </t>
    </r>
    <r>
      <rPr>
        <sz val="10"/>
        <color theme="1"/>
        <rFont val="Arial Nova"/>
        <family val="2"/>
      </rPr>
      <t xml:space="preserve">
          · Talent attraction, engagement and retention
          · Diversity, equity and inclusion
          · Health, safety and wellbeing</t>
    </r>
  </si>
  <si>
    <t>Goals</t>
  </si>
  <si>
    <t>Status (FY26)</t>
  </si>
  <si>
    <t>Status (FY25)</t>
  </si>
  <si>
    <t>Talent attraction, engagement and retention</t>
  </si>
  <si>
    <r>
      <t>Minimum 75% employee engagement score in the CAR Group performance culture survey</t>
    </r>
    <r>
      <rPr>
        <vertAlign val="superscript"/>
        <sz val="10"/>
        <color theme="1"/>
        <rFont val="Arial Nova"/>
        <family val="2"/>
      </rPr>
      <t>1</t>
    </r>
  </si>
  <si>
    <t>Not achieved (74%)</t>
  </si>
  <si>
    <t>Achieved (78%)</t>
  </si>
  <si>
    <t>Voluntary staff turnover remains below 20% globally</t>
  </si>
  <si>
    <t>Achieved (13%)</t>
  </si>
  <si>
    <t>Achieved (11%)</t>
  </si>
  <si>
    <t>Diversity, equity and inclusion</t>
  </si>
  <si>
    <r>
      <t>By 2030 we have achieved a 40:40:20 balance across our Board of Directors, Global Leadership Team and entire global team</t>
    </r>
    <r>
      <rPr>
        <vertAlign val="superscript"/>
        <sz val="10"/>
        <color theme="1"/>
        <rFont val="Arial Nova"/>
        <family val="2"/>
      </rPr>
      <t>2</t>
    </r>
  </si>
  <si>
    <t>Board: In progress
(62.5 : 37.5 : 0)
GLT: In progress
(87.5 : 12.5 : 0)
All team: In progress (63.7 : 36.1 : 0.2)</t>
  </si>
  <si>
    <t>Board: Achieved
(56 : 44 : 0)
GLT: In progress
(73 : 27 : 0)
All team: In progress (61.2 : 38.7 : &lt;0.1)</t>
  </si>
  <si>
    <t>Achieved (87%)</t>
  </si>
  <si>
    <t>Achieved (89%)</t>
  </si>
  <si>
    <t>Health, safety and wellbeing</t>
  </si>
  <si>
    <r>
      <t>Zero notifiable workplace health and safety incidents</t>
    </r>
    <r>
      <rPr>
        <vertAlign val="superscript"/>
        <sz val="10"/>
        <color theme="1"/>
        <rFont val="Arial Nova"/>
        <family val="2"/>
      </rPr>
      <t>3</t>
    </r>
  </si>
  <si>
    <t>Achieved (0)</t>
  </si>
  <si>
    <t>Achieved (81%)</t>
  </si>
  <si>
    <t>N/A – new goal from FY26</t>
  </si>
  <si>
    <t>Our Customers</t>
  </si>
  <si>
    <r>
      <rPr>
        <b/>
        <sz val="10"/>
        <color theme="1"/>
        <rFont val="Arial Nova"/>
        <family val="2"/>
      </rPr>
      <t xml:space="preserve">Material topics: </t>
    </r>
    <r>
      <rPr>
        <sz val="10"/>
        <color theme="1"/>
        <rFont val="Arial Nova"/>
        <family val="2"/>
      </rPr>
      <t xml:space="preserve">
          · Customer experience
          · Cybersecurity and data protection
          · Innovation and growth</t>
    </r>
  </si>
  <si>
    <t>Customer experience</t>
  </si>
  <si>
    <t>Lift Net Promoter Score (NPS) by 5% across the Group in FY26 and FY27</t>
  </si>
  <si>
    <r>
      <t>Achieved</t>
    </r>
    <r>
      <rPr>
        <vertAlign val="superscript"/>
        <sz val="10"/>
        <color theme="1"/>
        <rFont val="Arial Nova"/>
        <family val="2"/>
      </rPr>
      <t>4</t>
    </r>
  </si>
  <si>
    <r>
      <t>99% system reliability for our customers</t>
    </r>
    <r>
      <rPr>
        <vertAlign val="superscript"/>
        <sz val="10"/>
        <color theme="1"/>
        <rFont val="Arial Nova"/>
        <family val="2"/>
      </rPr>
      <t>5</t>
    </r>
  </si>
  <si>
    <t>Achieved (&gt;99.9%)</t>
  </si>
  <si>
    <t>Cybersecurity and data protection</t>
  </si>
  <si>
    <r>
      <t>Zero reportable data breaches</t>
    </r>
    <r>
      <rPr>
        <vertAlign val="superscript"/>
        <sz val="10"/>
        <color theme="1"/>
        <rFont val="Arial Nova"/>
        <family val="2"/>
      </rPr>
      <t>6</t>
    </r>
  </si>
  <si>
    <t>Innovation and growth</t>
  </si>
  <si>
    <t>Achieved (88%)</t>
  </si>
  <si>
    <t>Each year we share case studies on how we have used innovation to deliver new customer benefits</t>
  </si>
  <si>
    <r>
      <t>Achieved</t>
    </r>
    <r>
      <rPr>
        <vertAlign val="superscript"/>
        <sz val="10"/>
        <color theme="1"/>
        <rFont val="Arial Nova"/>
        <family val="2"/>
      </rPr>
      <t>7</t>
    </r>
  </si>
  <si>
    <t>Achieved</t>
  </si>
  <si>
    <t>Our Impact</t>
  </si>
  <si>
    <r>
      <rPr>
        <b/>
        <sz val="10"/>
        <color theme="1"/>
        <rFont val="Arial Nova"/>
        <family val="2"/>
      </rPr>
      <t xml:space="preserve">Material topics: </t>
    </r>
    <r>
      <rPr>
        <sz val="10"/>
        <color theme="1"/>
        <rFont val="Arial Nova"/>
        <family val="2"/>
      </rPr>
      <t xml:space="preserve">
          · Climate management
          · Supply chain engagement</t>
    </r>
  </si>
  <si>
    <t>Climate management</t>
  </si>
  <si>
    <t>Building on our prior voluntary alignment with the Task Force on Climate-related Financial Disclosures (TCFD) framework, transition to mandatory climate disclosure under the Australian Sustainability Reporting Standards (ASRS)</t>
  </si>
  <si>
    <r>
      <t>Achieved</t>
    </r>
    <r>
      <rPr>
        <vertAlign val="superscript"/>
        <sz val="10"/>
        <color theme="1"/>
        <rFont val="Arial Nova"/>
        <family val="2"/>
      </rPr>
      <t>8</t>
    </r>
  </si>
  <si>
    <t>In progress</t>
  </si>
  <si>
    <r>
      <t>In progress</t>
    </r>
    <r>
      <rPr>
        <vertAlign val="superscript"/>
        <sz val="10"/>
        <color theme="1"/>
        <rFont val="Arial Nova"/>
        <family val="2"/>
      </rPr>
      <t>9</t>
    </r>
  </si>
  <si>
    <t>By 2030, increase the use of renewable electricity across CAR Group operations in all operating markets, aligned to local grid decarbonisation pathways</t>
  </si>
  <si>
    <t>Supply chain engagement</t>
  </si>
  <si>
    <t>Each year we measure the effectiveness of our modern slavery approach</t>
  </si>
  <si>
    <r>
      <t>Achieved</t>
    </r>
    <r>
      <rPr>
        <vertAlign val="superscript"/>
        <sz val="10"/>
        <color theme="1"/>
        <rFont val="Arial Nova"/>
        <family val="2"/>
      </rPr>
      <t>10</t>
    </r>
  </si>
  <si>
    <t>Our Business Practices</t>
  </si>
  <si>
    <t>Material topics: 
          · Ethics and integrity
          · Governance and risk management</t>
  </si>
  <si>
    <t>Ethics and integrity</t>
  </si>
  <si>
    <t>Maintain a strong speak-up culture across CAR Group by ensuring ethical concerns and grievances can be raised, investigated and resolved through effective and trusted reporting mechanisms</t>
  </si>
  <si>
    <r>
      <t>Achieved</t>
    </r>
    <r>
      <rPr>
        <vertAlign val="superscript"/>
        <sz val="10"/>
        <color theme="1"/>
        <rFont val="Arial Nova"/>
        <family val="2"/>
      </rPr>
      <t>11</t>
    </r>
  </si>
  <si>
    <t>Governance and risk management</t>
  </si>
  <si>
    <r>
      <t>Zero adverse rulings</t>
    </r>
    <r>
      <rPr>
        <vertAlign val="superscript"/>
        <sz val="10"/>
        <color theme="1"/>
        <rFont val="Arial Nova"/>
        <family val="2"/>
      </rPr>
      <t>12</t>
    </r>
    <r>
      <rPr>
        <sz val="10"/>
        <color theme="1"/>
        <rFont val="Arial Nova"/>
        <family val="2"/>
      </rPr>
      <t xml:space="preserve"> for environmental, social or governance related issues e.g. environmental breaches, discrimination and harassment, anti-competitive behaviour, or corruption</t>
    </r>
  </si>
  <si>
    <t>1. Further information about the changes we have made to our employee survey this year can be found in the Talent Attraction, Engagement and Retention section of our FY26 Sustainability Report on page 12.</t>
  </si>
  <si>
    <t>2. 40:40:20 indicates 40% men and 40% women, with the remaining 20% flexible to any gender (either women, men, or gender diverse) or those that do not wish to disclose their gender.</t>
  </si>
  <si>
    <t>5. Proportion of time our websites were fully accessible to customers.</t>
  </si>
  <si>
    <t>6. Data breaches involving customer data that are considered notifiable as defined by the Office of the Australian Information Commissioner. Australian standards are used as a proxy for other market standards.</t>
  </si>
  <si>
    <t>7. Further information can be found in the Customer Experience section of our FY26 Sustainability Report on pages 21-22. Our innovation case studies are in the Innovation and Growth section of our FY26 Sustainability Report on pages 24-25.</t>
  </si>
  <si>
    <t>8. Our Climate Disclosures Report is housed within the Annual Report and contains the climate-related financial disclosure requirements outlined in Australian Accounting Standards Board (AASB) S2 Climate-related Disclosures.</t>
  </si>
  <si>
    <t>10. Please refer to the 'Measuring the Effectiveness of our Actions' section in our Modern Slavery Statement, available on our shareholder website.</t>
  </si>
  <si>
    <t>12. An adverse ruling is defined as an unfavourable ruling by a court, tribunal or similar.</t>
  </si>
  <si>
    <t>Measurement</t>
  </si>
  <si>
    <t>FY26</t>
  </si>
  <si>
    <t>FY25</t>
  </si>
  <si>
    <t>FY24</t>
  </si>
  <si>
    <t>FY23</t>
  </si>
  <si>
    <t>FY22</t>
  </si>
  <si>
    <r>
      <t>Markets operated in</t>
    </r>
    <r>
      <rPr>
        <vertAlign val="superscript"/>
        <sz val="10"/>
        <color theme="1"/>
        <rFont val="Arial Nova"/>
        <family val="2"/>
      </rPr>
      <t>1</t>
    </r>
  </si>
  <si>
    <t>(#)</t>
  </si>
  <si>
    <r>
      <t>Total online user sessions</t>
    </r>
    <r>
      <rPr>
        <vertAlign val="superscript"/>
        <sz val="10"/>
        <color theme="1"/>
        <rFont val="Arial Nova"/>
        <family val="2"/>
      </rPr>
      <t>2</t>
    </r>
  </si>
  <si>
    <t>1.3b</t>
  </si>
  <si>
    <t>1.2b</t>
  </si>
  <si>
    <r>
      <rPr>
        <sz val="10"/>
        <color theme="1"/>
        <rFont val="Arial Nova"/>
        <family val="2"/>
      </rPr>
      <t>Total unique audience</t>
    </r>
    <r>
      <rPr>
        <vertAlign val="superscript"/>
        <sz val="10"/>
        <color theme="1"/>
        <rFont val="Arial Nova"/>
        <family val="2"/>
      </rPr>
      <t>3</t>
    </r>
  </si>
  <si>
    <t>49m</t>
  </si>
  <si>
    <t>48m</t>
  </si>
  <si>
    <t>42m</t>
  </si>
  <si>
    <t>46m</t>
  </si>
  <si>
    <r>
      <rPr>
        <sz val="10"/>
        <color theme="1"/>
        <rFont val="Arial Nova"/>
        <family val="2"/>
      </rPr>
      <t>Total vehicles online</t>
    </r>
    <r>
      <rPr>
        <vertAlign val="superscript"/>
        <sz val="10"/>
        <color theme="1"/>
        <rFont val="Arial Nova"/>
        <family val="2"/>
      </rPr>
      <t>4</t>
    </r>
  </si>
  <si>
    <t>2.3m</t>
  </si>
  <si>
    <t>2.6m</t>
  </si>
  <si>
    <t>2.2m</t>
  </si>
  <si>
    <t>2.1m</t>
  </si>
  <si>
    <r>
      <t>Total subscribed dealers</t>
    </r>
    <r>
      <rPr>
        <vertAlign val="superscript"/>
        <sz val="10"/>
        <color theme="1"/>
        <rFont val="Arial Nova"/>
        <family val="2"/>
      </rPr>
      <t>5</t>
    </r>
  </si>
  <si>
    <t>49k</t>
  </si>
  <si>
    <t>48k</t>
  </si>
  <si>
    <t>46k</t>
  </si>
  <si>
    <r>
      <rPr>
        <sz val="10"/>
        <color theme="1"/>
        <rFont val="Arial Nova"/>
        <family val="2"/>
      </rPr>
      <t>Total cars inspected</t>
    </r>
    <r>
      <rPr>
        <vertAlign val="superscript"/>
        <sz val="10"/>
        <color theme="1"/>
        <rFont val="Arial Nova"/>
        <family val="2"/>
      </rPr>
      <t>6</t>
    </r>
  </si>
  <si>
    <t>691k</t>
  </si>
  <si>
    <t>602k</t>
  </si>
  <si>
    <t>507k</t>
  </si>
  <si>
    <t>469k</t>
  </si>
  <si>
    <r>
      <t>Dealer leads</t>
    </r>
    <r>
      <rPr>
        <vertAlign val="superscript"/>
        <sz val="10"/>
        <color theme="1"/>
        <rFont val="Arial Nova"/>
        <family val="2"/>
      </rPr>
      <t>7</t>
    </r>
  </si>
  <si>
    <t>22m</t>
  </si>
  <si>
    <r>
      <t>Adjusted revenue</t>
    </r>
    <r>
      <rPr>
        <vertAlign val="superscript"/>
        <sz val="10"/>
        <rFont val="Arial Nova"/>
        <family val="2"/>
      </rPr>
      <t>8</t>
    </r>
  </si>
  <si>
    <t>($AUD)</t>
  </si>
  <si>
    <t>1,184m</t>
  </si>
  <si>
    <t>1,099m</t>
  </si>
  <si>
    <t>781m</t>
  </si>
  <si>
    <t>510m</t>
  </si>
  <si>
    <t>Dividends declared</t>
  </si>
  <si>
    <t>1. Markets operated in:
     FY26 Australia, Brazil, United States, South Korea, Chile, Thailand, Malaysia, China, New Zealand, Ireland
     FY25 Australia, Brazil, United States, South Korea, Chile, Thailand, Malaysia, China, New Zealand, Ireland
     FY24 Australia, Brazil, United States, South Korea, Chile, Thailand, Malaysia, China, New Zealand
     FY23 Australia, Brazil, United States, South Korea, Chile, Mexico, Thailand, Malaysia, China, New Zealand
     FY22 Australia, Brazil, United States, South Korea, Chile, Mexico, Thailand, Malaysia, China, New Zealand</t>
  </si>
  <si>
    <t>6. All FYs, carsales internal data, cars inspected for 1 Jul - 30 Jun in respective period. Covers vehicles inspected by Encar and Redbook Inspect.</t>
  </si>
  <si>
    <r>
      <t>Full-time equivalent employees</t>
    </r>
    <r>
      <rPr>
        <b/>
        <vertAlign val="superscript"/>
        <sz val="10"/>
        <color theme="0"/>
        <rFont val="Arial Nova"/>
        <family val="2"/>
      </rPr>
      <t>1</t>
    </r>
  </si>
  <si>
    <t>Global</t>
  </si>
  <si>
    <r>
      <t>Engagement</t>
    </r>
    <r>
      <rPr>
        <b/>
        <vertAlign val="superscript"/>
        <sz val="10"/>
        <color theme="0"/>
        <rFont val="Arial Nova"/>
        <family val="2"/>
      </rPr>
      <t>2</t>
    </r>
  </si>
  <si>
    <t>Employee engagement</t>
  </si>
  <si>
    <t>(%)</t>
  </si>
  <si>
    <r>
      <t>Turnover (voluntary)</t>
    </r>
    <r>
      <rPr>
        <b/>
        <vertAlign val="superscript"/>
        <sz val="10"/>
        <color theme="0"/>
        <rFont val="Arial Nova"/>
        <family val="2"/>
      </rPr>
      <t>3</t>
    </r>
  </si>
  <si>
    <t>New from FY24</t>
  </si>
  <si>
    <t>Australia</t>
  </si>
  <si>
    <t>Brazil</t>
  </si>
  <si>
    <t>-</t>
  </si>
  <si>
    <t>North America</t>
  </si>
  <si>
    <t>South Korea</t>
  </si>
  <si>
    <t>Chile</t>
  </si>
  <si>
    <t>New Zealand</t>
  </si>
  <si>
    <t>Thailand</t>
  </si>
  <si>
    <t>Malaysia</t>
  </si>
  <si>
    <t>China</t>
  </si>
  <si>
    <t>Ireland</t>
  </si>
  <si>
    <t>Tenure (average years)</t>
  </si>
  <si>
    <t>New from FY25</t>
  </si>
  <si>
    <t>Male</t>
  </si>
  <si>
    <t>Female</t>
  </si>
  <si>
    <t>Gender diverse</t>
  </si>
  <si>
    <t>Diversity and inclusion</t>
  </si>
  <si>
    <t>Male managers</t>
  </si>
  <si>
    <t>Female managers</t>
  </si>
  <si>
    <t>Gender diversity - all employees</t>
  </si>
  <si>
    <t>&lt;0.1</t>
  </si>
  <si>
    <t>New from FY23</t>
  </si>
  <si>
    <t>New hires by gender</t>
  </si>
  <si>
    <t>New hires by age</t>
  </si>
  <si>
    <t>&lt;30 yo</t>
  </si>
  <si>
    <t>30-50 yo</t>
  </si>
  <si>
    <t>&gt;50 yo</t>
  </si>
  <si>
    <r>
      <t>Exits (voluntary) by gender</t>
    </r>
    <r>
      <rPr>
        <b/>
        <vertAlign val="superscript"/>
        <sz val="10"/>
        <color theme="0"/>
        <rFont val="Arial Nova"/>
        <family val="2"/>
      </rPr>
      <t>3</t>
    </r>
  </si>
  <si>
    <r>
      <t>Exits (voluntary) by age</t>
    </r>
    <r>
      <rPr>
        <b/>
        <vertAlign val="superscript"/>
        <sz val="10"/>
        <color theme="0"/>
        <rFont val="Arial Nova"/>
        <family val="2"/>
      </rPr>
      <t>3</t>
    </r>
  </si>
  <si>
    <t>Exits by age - global</t>
  </si>
  <si>
    <t>Data not available by age group</t>
  </si>
  <si>
    <t>Employees entitled to parental leave</t>
  </si>
  <si>
    <t>Employees who took parental leave</t>
  </si>
  <si>
    <t>Return to work rate - post parental leave</t>
  </si>
  <si>
    <t>Retention rate - employed 12 months after parental leave</t>
  </si>
  <si>
    <t>Workplace fatalities</t>
  </si>
  <si>
    <t>High consequence work-related injuries or illnesses</t>
  </si>
  <si>
    <t>Recordable work-related injuries or illnesses</t>
  </si>
  <si>
    <t>Main types of work-related injury or illness</t>
  </si>
  <si>
    <t>Musculoskeletal injury</t>
  </si>
  <si>
    <t>Post-surgical complications</t>
  </si>
  <si>
    <t>Soft tissue; commute related traffic accidents</t>
  </si>
  <si>
    <t>Musculoskeletal injury; mental health</t>
  </si>
  <si>
    <t>Occupational health and safety system coverage (employees)</t>
  </si>
  <si>
    <t>Occupational health and safety system coverage (non-employees)</t>
  </si>
  <si>
    <t>Percentage of employees that are foreign nationals</t>
  </si>
  <si>
    <t xml:space="preserve">  Average formal training hours per FTE</t>
  </si>
  <si>
    <t xml:space="preserve">  Employees receiving regular performance and career development reviews</t>
  </si>
  <si>
    <t>Average base salary gender pay gap</t>
  </si>
  <si>
    <t>Average total remuneration gender pay gap</t>
  </si>
  <si>
    <t>1. Notable year-on-year increases in FTE figures are predominantly due to the inclusion, for the first time, of employee data from subsidiary businesses acquired through M&amp;A activity in the relevant reporting period.</t>
  </si>
  <si>
    <t>2. Employee engagement is a measure of how positive our people feel about their work. FY22 figures relate to CAR Group's Australian employees only. Figures from FY23 onwards are inclusive of all employees across all global operations.</t>
  </si>
  <si>
    <t>3. Voluntary turnover refers to employees ending their employment by choice.</t>
  </si>
  <si>
    <r>
      <t>Carbon emissions</t>
    </r>
    <r>
      <rPr>
        <b/>
        <vertAlign val="superscript"/>
        <sz val="10"/>
        <color theme="0"/>
        <rFont val="Arial Nova"/>
        <family val="2"/>
      </rPr>
      <t>1,2</t>
    </r>
  </si>
  <si>
    <r>
      <t>Scope 1 emissions</t>
    </r>
    <r>
      <rPr>
        <vertAlign val="superscript"/>
        <sz val="9"/>
        <color theme="1"/>
        <rFont val="Arial Nova"/>
        <family val="2"/>
      </rPr>
      <t>3</t>
    </r>
  </si>
  <si>
    <t>(tCO2-e)</t>
  </si>
  <si>
    <r>
      <t>Scope 2 emissions</t>
    </r>
    <r>
      <rPr>
        <vertAlign val="superscript"/>
        <sz val="9"/>
        <color theme="1"/>
        <rFont val="Arial Nova"/>
        <family val="2"/>
      </rPr>
      <t>4</t>
    </r>
    <r>
      <rPr>
        <sz val="9"/>
        <color theme="1"/>
        <rFont val="Arial Nova"/>
        <family val="2"/>
      </rPr>
      <t xml:space="preserve"> - market based</t>
    </r>
  </si>
  <si>
    <r>
      <t>Scope 2 emissions</t>
    </r>
    <r>
      <rPr>
        <vertAlign val="superscript"/>
        <sz val="9"/>
        <color theme="1"/>
        <rFont val="Arial Nova"/>
        <family val="2"/>
      </rPr>
      <t>4</t>
    </r>
    <r>
      <rPr>
        <sz val="9"/>
        <color theme="1"/>
        <rFont val="Arial Nova"/>
        <family val="2"/>
      </rPr>
      <t xml:space="preserve"> - location based</t>
    </r>
  </si>
  <si>
    <t>New from FY26</t>
  </si>
  <si>
    <r>
      <t>Scope 3 emissions</t>
    </r>
    <r>
      <rPr>
        <vertAlign val="superscript"/>
        <sz val="9"/>
        <color theme="1"/>
        <rFont val="Arial Nova"/>
        <family val="2"/>
      </rPr>
      <t>5</t>
    </r>
  </si>
  <si>
    <r>
      <t>Full scope emissions</t>
    </r>
    <r>
      <rPr>
        <vertAlign val="superscript"/>
        <sz val="9"/>
        <color theme="1"/>
        <rFont val="Arial Nova"/>
        <family val="2"/>
      </rPr>
      <t>6</t>
    </r>
  </si>
  <si>
    <t>Scope 3 emissions by GHG Protocol category</t>
  </si>
  <si>
    <r>
      <t>Scope 1 emissions intensity</t>
    </r>
    <r>
      <rPr>
        <vertAlign val="superscript"/>
        <sz val="9"/>
        <color theme="1"/>
        <rFont val="Arial Nova"/>
        <family val="2"/>
      </rPr>
      <t>3</t>
    </r>
  </si>
  <si>
    <t>N/A</t>
  </si>
  <si>
    <r>
      <t>Scope 2 emissions intensity</t>
    </r>
    <r>
      <rPr>
        <vertAlign val="superscript"/>
        <sz val="9"/>
        <color theme="1"/>
        <rFont val="Arial Nova"/>
        <family val="2"/>
      </rPr>
      <t>4</t>
    </r>
  </si>
  <si>
    <r>
      <t>Scope 3 emissions intensity</t>
    </r>
    <r>
      <rPr>
        <vertAlign val="superscript"/>
        <sz val="9"/>
        <color theme="1"/>
        <rFont val="Arial Nova"/>
        <family val="2"/>
      </rPr>
      <t>5</t>
    </r>
  </si>
  <si>
    <r>
      <t>Full scope emissions intensity</t>
    </r>
    <r>
      <rPr>
        <vertAlign val="superscript"/>
        <sz val="9"/>
        <color theme="1"/>
        <rFont val="Arial Nova"/>
        <family val="2"/>
      </rPr>
      <t>6</t>
    </r>
  </si>
  <si>
    <t>(GJ)</t>
  </si>
  <si>
    <t>Non-renewable electricity consumption</t>
  </si>
  <si>
    <t>(MWh)</t>
  </si>
  <si>
    <r>
      <t>Waste and recycling</t>
    </r>
    <r>
      <rPr>
        <b/>
        <vertAlign val="superscript"/>
        <sz val="10"/>
        <color theme="0"/>
        <rFont val="Arial Nova"/>
        <family val="2"/>
      </rPr>
      <t>1</t>
    </r>
  </si>
  <si>
    <t>(tonnes)</t>
  </si>
  <si>
    <t>1. FY22 figures relate to CAR Group's Australian business operations only. Figures from FY23 onwards are inclusive of all CAR Group controlled operations globally. FY23 should be considered the baseline year from a global emission reduction perspective.</t>
  </si>
  <si>
    <t>2. CAR Group emissions relate to Scope 1, 2 and 3 GHG emissions associated with the Group's business operations. Emissions calculated using a combination of location and market-based methods. FY26 Scope 1 and Scope 2 emissions have been subject to independently verified limited assurance in accordance with ASRS S2; Scope 3 emissions are unassured.</t>
  </si>
  <si>
    <t>3. Includes controlled stationary and mobile fuel use, refrigerants and purchased (controlled) natural gas.</t>
  </si>
  <si>
    <t>4. Includes purchased (controlled) electricity.</t>
  </si>
  <si>
    <t>5. Includes purchased goods and services, employee commute and working from home, business travel, base building services, other utilities, telecommunications, ICT equipment, postage, freight, advertising and other professional services, and purchased ICT services. Scope 3 does not include customer emissions.</t>
  </si>
  <si>
    <t>6. Full scope emissions are calculated using the market-based Scope 2 figure (i.e. Scope 1 + market-based Scope 2 + Scope 3).</t>
  </si>
  <si>
    <r>
      <rPr>
        <b/>
        <sz val="10"/>
        <color theme="1"/>
        <rFont val="Arial Nova"/>
        <family val="2"/>
      </rPr>
      <t>Statement of use:</t>
    </r>
    <r>
      <rPr>
        <sz val="10"/>
        <color theme="1"/>
        <rFont val="Arial Nova"/>
        <family val="2"/>
      </rPr>
      <t xml:space="preserve"> Our governance data has been prepared in reference to the Global Reporting Initiative (GRI) Standards (2021), Sustainability Accounting Standards Board (SASB) Technology and Communications - Internet Media and Services Standard and the United Nations Sustainable Development Goals (SDGs) for the period 1 July 2025 to 30 June 2026.</t>
    </r>
  </si>
  <si>
    <t>Compliance training completion rate (Australia)</t>
  </si>
  <si>
    <t>Compliance training completion rate (North America)</t>
  </si>
  <si>
    <t>Compliance training completion rate (Brazil)</t>
  </si>
  <si>
    <t>Compliance training completion rate (South Korea)</t>
  </si>
  <si>
    <t>Compliance training completion rate (Chile)</t>
  </si>
  <si>
    <t>Discrimination</t>
  </si>
  <si>
    <t>Incidents of discrimination - founded</t>
  </si>
  <si>
    <t>Corruption</t>
  </si>
  <si>
    <t>Confirmed incidents of corruption</t>
  </si>
  <si>
    <t>Anti-competitive behaviour</t>
  </si>
  <si>
    <t>Instances of legal actions for anti-competitive behaviour, anti-trust and monopoly</t>
  </si>
  <si>
    <t>GRI STANDARD</t>
  </si>
  <si>
    <t>INDICATOR
CODE</t>
  </si>
  <si>
    <t>DESCRIPTION</t>
  </si>
  <si>
    <t>CAR GROUP RESPONSE</t>
  </si>
  <si>
    <t>General Disclosures</t>
  </si>
  <si>
    <t>GRI 2: General Disclosures 2021</t>
  </si>
  <si>
    <t>The organisation and its reporting practices</t>
  </si>
  <si>
    <t>2-1</t>
  </si>
  <si>
    <t>Organisational details</t>
  </si>
  <si>
    <t>- FY26 Sustainability Report: About this report; About CAR Group</t>
  </si>
  <si>
    <t>2-2</t>
  </si>
  <si>
    <t>- FY26 Sustainability Report: About CAR Group</t>
  </si>
  <si>
    <t>2-3</t>
  </si>
  <si>
    <t>Reporting period, frequency and contact point</t>
  </si>
  <si>
    <t>- FY26 Sustainability Report: About this report</t>
  </si>
  <si>
    <t>2-4</t>
  </si>
  <si>
    <t>Restatements of information</t>
  </si>
  <si>
    <t>No restatements in FY26.</t>
  </si>
  <si>
    <t>2-5</t>
  </si>
  <si>
    <t>External assurance</t>
  </si>
  <si>
    <t>- FY26 Corporate Governance Statement: Integrity of reporting
- FY26 Annual Report: Climate Disclosures Report
CAR Group's FY26 Scope 1 and Scope 2 emissions received independently verified limited assurance in accordance with ASRS S2, in year one of mandatory climate reporting. The Climate Disclosures Report housed within our FY26 Annual Report has been independently assured. Other data in this Databook is not externally assured.</t>
  </si>
  <si>
    <t>Activities and workers</t>
  </si>
  <si>
    <t>2-6</t>
  </si>
  <si>
    <t>Activities, value chain and other business relationships</t>
  </si>
  <si>
    <t>https://cargroup.com/our-approach/</t>
  </si>
  <si>
    <t>2-7</t>
  </si>
  <si>
    <t>Employees</t>
  </si>
  <si>
    <t>Social data - Full-time equivalent employees</t>
  </si>
  <si>
    <t>2-9</t>
  </si>
  <si>
    <t>Governance structure and composition</t>
  </si>
  <si>
    <t>- FY26 Annual Report
- FY26 Corporate Governance Statement
- FY26 Sustainability Report: Our business practices - Governance and risk management</t>
  </si>
  <si>
    <t>2-10</t>
  </si>
  <si>
    <t>Nomination and selection of the highest governance body</t>
  </si>
  <si>
    <t>- FY26 Corporate Governance Statement
- Procedure for Appointment of Directors
- People and Culture Committee Charter</t>
  </si>
  <si>
    <t>2-11</t>
  </si>
  <si>
    <t>Chair of the highest governance body</t>
  </si>
  <si>
    <t>- FY26 Corporate Governance Statement</t>
  </si>
  <si>
    <t>2-12</t>
  </si>
  <si>
    <t>Role of the highest governance body in overseeing the management of impacts</t>
  </si>
  <si>
    <t>- FY26 Corporate Governance Statement
- FY26 Sustainability Report: Our business practices - Governance and risk management</t>
  </si>
  <si>
    <t>2-13</t>
  </si>
  <si>
    <t>Delegation of responsibility for managing impacts</t>
  </si>
  <si>
    <t>2-14</t>
  </si>
  <si>
    <t>Role of the highest governance body in sustainability reporting</t>
  </si>
  <si>
    <t>2-15</t>
  </si>
  <si>
    <t>Conflicts of interest</t>
  </si>
  <si>
    <t>2-16</t>
  </si>
  <si>
    <t>Communication of critical concerns</t>
  </si>
  <si>
    <t>2-17</t>
  </si>
  <si>
    <t>Collective knowledge of the highest governance body</t>
  </si>
  <si>
    <t>2-18</t>
  </si>
  <si>
    <t>Evaluation of the performance of the highest governance body</t>
  </si>
  <si>
    <t>- FY26 Corporate Governance Statement
- Process for Evaluation of Performance</t>
  </si>
  <si>
    <t>2-19</t>
  </si>
  <si>
    <t>Remuneration policies</t>
  </si>
  <si>
    <t>- FY26 Annual Report: Remuneration report
- FY26 Corporate Governance Statement
- People and Culture Committee Charter</t>
  </si>
  <si>
    <t>2-20</t>
  </si>
  <si>
    <t>Process to determine remuneration</t>
  </si>
  <si>
    <t>2-21</t>
  </si>
  <si>
    <t>Annual total compensation ratio</t>
  </si>
  <si>
    <t>- FY26 Annual Report: Remuneration report</t>
  </si>
  <si>
    <t>CEO Fixed Rem: $1,600,000
Median Fixed Rem (Australia): $134,400
Ratio: 11.9:1</t>
  </si>
  <si>
    <t>Strategy, policies and practices</t>
  </si>
  <si>
    <t>2-22</t>
  </si>
  <si>
    <t>Statement on sustainable development strategy</t>
  </si>
  <si>
    <t>2-23</t>
  </si>
  <si>
    <t>Policy commitments</t>
  </si>
  <si>
    <t>- FY26 Sustainability Report: Our business practices - Ethics and integrity
- FY26 Sustainability Report: Our business practices - Governance and risk management
- CAR Group Human Rights Policy</t>
  </si>
  <si>
    <t>2-24</t>
  </si>
  <si>
    <t>Embedding policy commitments</t>
  </si>
  <si>
    <t>- FY26 Sustainability Report: Our impact - Supply chain engagement
- FY26 Sustainability Report: Our business practices - Ethics and integrity
- FY26 Sustainability Report: Our business practices - Governance and risk management</t>
  </si>
  <si>
    <t>2-25</t>
  </si>
  <si>
    <t>Processes to remediate negative impacts</t>
  </si>
  <si>
    <r>
      <t xml:space="preserve">- FY26 Sustainability Report: Our business practices - Ethics and integrity
- FY26 Sustainability Report: Our business practices - Governance and risk management
- CAR Group </t>
    </r>
    <r>
      <rPr>
        <i/>
        <sz val="9"/>
        <color theme="1"/>
        <rFont val="Arial Nova"/>
        <family val="2"/>
      </rPr>
      <t>See Something? Say Something!</t>
    </r>
    <r>
      <rPr>
        <sz val="9"/>
        <color theme="1"/>
        <rFont val="Arial Nova"/>
        <family val="2"/>
      </rPr>
      <t xml:space="preserve"> Policy</t>
    </r>
  </si>
  <si>
    <t>2-26</t>
  </si>
  <si>
    <t>Mechanisms for seeking advice and raising concerns</t>
  </si>
  <si>
    <r>
      <t xml:space="preserve">- FY26 Sustainability Report: Our business practices - Ethics and integrity
- CAR Group Code of Conduct
- CAR Group </t>
    </r>
    <r>
      <rPr>
        <i/>
        <sz val="9"/>
        <color theme="1"/>
        <rFont val="Arial Nova"/>
        <family val="2"/>
      </rPr>
      <t xml:space="preserve">See Something? Say Something! </t>
    </r>
    <r>
      <rPr>
        <sz val="9"/>
        <color theme="1"/>
        <rFont val="Arial Nova"/>
        <family val="2"/>
      </rPr>
      <t>Policy</t>
    </r>
  </si>
  <si>
    <t>2-27</t>
  </si>
  <si>
    <t>Compliance with laws and regulations</t>
  </si>
  <si>
    <t>No significant instances of non-compliance with laws and regulations during FY26.</t>
  </si>
  <si>
    <t>2-28</t>
  </si>
  <si>
    <t>Membership associations</t>
  </si>
  <si>
    <t>Stakeholder engagement</t>
  </si>
  <si>
    <t>2-29</t>
  </si>
  <si>
    <t>Approach to stakeholder engagement</t>
  </si>
  <si>
    <t>2-30</t>
  </si>
  <si>
    <t>Collective bargaining agreements</t>
  </si>
  <si>
    <t>CAR Group does not have any employees on collective bargaining agreements as these are not common in our industry. Employees are engaged under individual contracts in predominantly professional roles. We determine the working conditions and terms of employment for our people based on the employment and labour laws of the individual markets that we operate in and in which our people reside and work.</t>
  </si>
  <si>
    <t>Material Topics</t>
  </si>
  <si>
    <t>GRI 3: Material Topics 2021</t>
  </si>
  <si>
    <t>3-1</t>
  </si>
  <si>
    <t>Process to determine material topics</t>
  </si>
  <si>
    <t>3-2</t>
  </si>
  <si>
    <t>List of material topics</t>
  </si>
  <si>
    <t>3-3</t>
  </si>
  <si>
    <t>Management of material topics</t>
  </si>
  <si>
    <t>Economic</t>
  </si>
  <si>
    <t>GRI 201: Economic Performance 2016</t>
  </si>
  <si>
    <t>Topic management disclosures</t>
  </si>
  <si>
    <t>- FY26 Annual Report</t>
  </si>
  <si>
    <t>201-1</t>
  </si>
  <si>
    <t>Direct economic value generated and distributed</t>
  </si>
  <si>
    <t>201-2</t>
  </si>
  <si>
    <t>Financial implications and other risks and opportunities due to climate change</t>
  </si>
  <si>
    <t>- FY26 Annual Report: Climate Disclosures Report</t>
  </si>
  <si>
    <t>201-4</t>
  </si>
  <si>
    <t>Financial assistance received from government</t>
  </si>
  <si>
    <t>GRI 202: Market Presence 2016</t>
  </si>
  <si>
    <t>- FY26 Sustainability Report: About CAR Group
- FY26 Annual Report: About CAR Group; The Evolution of Our Group; Our Business Segments</t>
  </si>
  <si>
    <t>202-1</t>
  </si>
  <si>
    <t>Ratios of standard entry level wage by gender compared to local minimum wage</t>
  </si>
  <si>
    <t>In Australia, we adhere to national minimum wage and award requirements. All of our employees are paid above the minimum wage and where employees are covered by a modern award, this is reviewed annually to ensure we are paying compliantly with the relevant award. In addition to ensuring we are paying employees compliantly with legislation, we also seek to pay people market competitive remuneration for their role and level of experience. To do this we participate in remuneration benchmarking surveys with a third party. Each quarter we provide our salary data and in turn analyse our benchmark rates for all positions.</t>
  </si>
  <si>
    <t>202-2</t>
  </si>
  <si>
    <t>Proportion of senior management hired from the local community</t>
  </si>
  <si>
    <t>GRI 204: Procurement Practices 2016</t>
  </si>
  <si>
    <t>- FY26 Sustainability Report: Our impact - Supply chain engagement
- FY26 Modern Slavery Statement</t>
  </si>
  <si>
    <t>GRI 205: Anti-corruption 2016</t>
  </si>
  <si>
    <t>- FY26 Sustainability Report: Our impact - Supply chain engagement
- FY26 Sustainability Report: Our business practices - Ethics and integrity
- CAR Group Anti-Bribery and Corruption Policy</t>
  </si>
  <si>
    <t>205-1</t>
  </si>
  <si>
    <t>Operations assessed for risks related to corruption</t>
  </si>
  <si>
    <t>- FY26 Sustainability Report: Our business practices - Ethics and integrity
- FY26 Modern Slavery Statement</t>
  </si>
  <si>
    <t>205-2</t>
  </si>
  <si>
    <t>Communication and training about anti-corruption policies and procedures</t>
  </si>
  <si>
    <t>- FY26 Sustainability Report: Our business practices - Ethics and integrity
- CAR Group Anti-Bribery and Corruption Policy</t>
  </si>
  <si>
    <t>205-3</t>
  </si>
  <si>
    <t>Confirmed incidents of corruption and actions taken</t>
  </si>
  <si>
    <t>Governance data - Corruption</t>
  </si>
  <si>
    <t>GRI 206: Anti-competitive Behaviour 2016</t>
  </si>
  <si>
    <t>206-1</t>
  </si>
  <si>
    <t>Legal actions for anti-competitive behaviour, anti-trust, and monopoly practice</t>
  </si>
  <si>
    <t>Governance data - Anti-competitive behaviour</t>
  </si>
  <si>
    <t>GRI 207: Tax 2019</t>
  </si>
  <si>
    <t>- FY26 Sustainability Report: Our business practices - Governance and risk management</t>
  </si>
  <si>
    <t>207-1</t>
  </si>
  <si>
    <t>Approach to tax</t>
  </si>
  <si>
    <t>- FY26 Sustainability Report: Our business practices - Governance and risk management
- FY26 Annual Report: Income tax</t>
  </si>
  <si>
    <t>207-2</t>
  </si>
  <si>
    <t>Tax governance, control, and risk management</t>
  </si>
  <si>
    <t>207-3</t>
  </si>
  <si>
    <t>Stakeholder engagement and management of concerns related to tax</t>
  </si>
  <si>
    <t>207-4</t>
  </si>
  <si>
    <t>Country-by-country reporting</t>
  </si>
  <si>
    <t>- FY26 Annual Report: Income tax</t>
  </si>
  <si>
    <t>GRI 302: Energy 2016</t>
  </si>
  <si>
    <t>- FY26 Sustainability Report: Our impact - Climate management</t>
  </si>
  <si>
    <t>302-1</t>
  </si>
  <si>
    <t>Energy consumption within the organization</t>
  </si>
  <si>
    <t>Environment data - energy consumption</t>
  </si>
  <si>
    <t>GRI 305: Emissions 2016</t>
  </si>
  <si>
    <t>305-1</t>
  </si>
  <si>
    <t>Direct (Scope 1) GHG emissions</t>
  </si>
  <si>
    <t>Environment data - carbon emissions</t>
  </si>
  <si>
    <t>305-2</t>
  </si>
  <si>
    <t>Energy indirect (Scope 2) GHG emissions</t>
  </si>
  <si>
    <t>305-3</t>
  </si>
  <si>
    <t>Other indirect (Scope 3) GHG emissions</t>
  </si>
  <si>
    <t>305-4</t>
  </si>
  <si>
    <t>GHG emissions intensity</t>
  </si>
  <si>
    <t>Environment data - emissions intensity</t>
  </si>
  <si>
    <t>305-5</t>
  </si>
  <si>
    <t>Reduction of GHG emissions</t>
  </si>
  <si>
    <t>GRI 306: Waste 2020</t>
  </si>
  <si>
    <t>306-1</t>
  </si>
  <si>
    <t>Waste generation and significant waste-related impacts</t>
  </si>
  <si>
    <t>As an office based and online business, CAR Group's waste is limited to office and branch related waste. Whilst we do report on our waste figures, it is not particularly significant or material to the business.</t>
  </si>
  <si>
    <t>306-3</t>
  </si>
  <si>
    <t>Waste generated</t>
  </si>
  <si>
    <t>Environment data - waste and recycling</t>
  </si>
  <si>
    <t>306-4</t>
  </si>
  <si>
    <t>Waste diverted from disposal</t>
  </si>
  <si>
    <t>306-5</t>
  </si>
  <si>
    <t>Waste directed to disposal</t>
  </si>
  <si>
    <t>GRI 308: Supplier Environmental Assessment 2016</t>
  </si>
  <si>
    <t>308-1</t>
  </si>
  <si>
    <t>New suppliers that were screened using environmental criteria</t>
  </si>
  <si>
    <t>268 of 306 new suppliers (88%) were screened using environmental criteria in FY26.</t>
  </si>
  <si>
    <t>308-2</t>
  </si>
  <si>
    <t>Negative environmental impacts in the supply chain and actions taken</t>
  </si>
  <si>
    <t>None identified in FY26.</t>
  </si>
  <si>
    <t>GRI 401: Employment 2016</t>
  </si>
  <si>
    <t>401-1</t>
  </si>
  <si>
    <t>New employee hires and employee turnover</t>
  </si>
  <si>
    <t>Social data - new hires by gender</t>
  </si>
  <si>
    <t>Social data - new hire by age</t>
  </si>
  <si>
    <t>Social data - turnover</t>
  </si>
  <si>
    <t>Social data - exits by gender</t>
  </si>
  <si>
    <t>Social data - exits by age</t>
  </si>
  <si>
    <t>401-3</t>
  </si>
  <si>
    <t>Parental leave</t>
  </si>
  <si>
    <t>Social data - parental leave</t>
  </si>
  <si>
    <t>GRI 402: Labor/Management Relations 2016</t>
  </si>
  <si>
    <t>402-1</t>
  </si>
  <si>
    <t>Minimum notice periods regarding operational changes</t>
  </si>
  <si>
    <t>GRI 403: Occupational Health and Safety 2018</t>
  </si>
  <si>
    <t>403-1</t>
  </si>
  <si>
    <t>Occupational health and safety management system</t>
  </si>
  <si>
    <t>403-2</t>
  </si>
  <si>
    <t>Hazard identification, risk assessment, and incident investigation</t>
  </si>
  <si>
    <t>403-3</t>
  </si>
  <si>
    <t>Occupational health services</t>
  </si>
  <si>
    <t>403-4</t>
  </si>
  <si>
    <t>Worker participation, consultation, and communication on occupational health and safety</t>
  </si>
  <si>
    <t>403-5</t>
  </si>
  <si>
    <t>Worker training on occupational health and safety</t>
  </si>
  <si>
    <t>- FY26 Sustainability Report: Our business practices - Ethics and integrity</t>
  </si>
  <si>
    <t>403-6</t>
  </si>
  <si>
    <t>Promotion of worker health</t>
  </si>
  <si>
    <t>403-7</t>
  </si>
  <si>
    <t>Prevention and mitigation of occupational health and safety impacts directly linked by business relationships</t>
  </si>
  <si>
    <t>403-8</t>
  </si>
  <si>
    <t>Workers covered by an occupational health and safety management system</t>
  </si>
  <si>
    <t>Social data - health and safety</t>
  </si>
  <si>
    <t>403-9</t>
  </si>
  <si>
    <t>Work-related injuries</t>
  </si>
  <si>
    <t>403-10</t>
  </si>
  <si>
    <t>Work-related ill health</t>
  </si>
  <si>
    <t>GRI 404: Training and Education 2016</t>
  </si>
  <si>
    <t>404-1</t>
  </si>
  <si>
    <t>Average hours of training per year per employee</t>
  </si>
  <si>
    <t>Social data - learning and development</t>
  </si>
  <si>
    <t>404-2</t>
  </si>
  <si>
    <t>Programs for upgrading employee skills and transition assistance programs</t>
  </si>
  <si>
    <t>404-3</t>
  </si>
  <si>
    <t>Percentage of employees receiving regular performance and career development reviews</t>
  </si>
  <si>
    <t>GRI 405: Diversity and Equal Opportunity 2016</t>
  </si>
  <si>
    <t>405-1</t>
  </si>
  <si>
    <t>Diversity of governance bodies and employees</t>
  </si>
  <si>
    <t>Social data - diversity and inclusion</t>
  </si>
  <si>
    <t>Social data - gender diversity</t>
  </si>
  <si>
    <t>405-2</t>
  </si>
  <si>
    <t>Ratio of basic salary and remuneration of women to men</t>
  </si>
  <si>
    <t>GRI 406: Non-discrimination 2016</t>
  </si>
  <si>
    <t>406-1</t>
  </si>
  <si>
    <t>Incidents of discrimination and corrective actions taken</t>
  </si>
  <si>
    <t>Governance data - discrimination</t>
  </si>
  <si>
    <t>GRI 407: Freedom of Association and Collective Bargaining 2016</t>
  </si>
  <si>
    <t>Collective bargaining is not commonplace in the industry in which CAR Group operates, as employees are engaged under individual contracts in predominantly professional roles. However, our employees are not restricted in their entitlement to freedom of association and may join and engage with trade unions and their activities if they wish to do so.</t>
  </si>
  <si>
    <t>GRI 408: Child Labor 2016</t>
  </si>
  <si>
    <t>408-1</t>
  </si>
  <si>
    <t>Operations and suppliers at significant risk for incidents of child labour</t>
  </si>
  <si>
    <t>- FY26 Modern Slavery Statement</t>
  </si>
  <si>
    <t>GRI 409: Forced or Compulsory Labor 2016</t>
  </si>
  <si>
    <t>409-1</t>
  </si>
  <si>
    <t>Operations and suppliers at significant risk for incidents of forced or compulsory labour</t>
  </si>
  <si>
    <t>GRI 411: Rights of Indigenous Peoples 2016</t>
  </si>
  <si>
    <t>Innovate Reconciliation Action Plan</t>
  </si>
  <si>
    <t>411-1</t>
  </si>
  <si>
    <t>Incidents of violations involving rights of indigenous peoples</t>
  </si>
  <si>
    <t>GRI 413: Local Communities 2016</t>
  </si>
  <si>
    <t>413-1</t>
  </si>
  <si>
    <t>Operations with local community engagement, impact assessments, and development programs</t>
  </si>
  <si>
    <t>GRI 414: Supplier Social Assessment 2016</t>
  </si>
  <si>
    <t>- FY26 Sustainability Report: Our impact - Supply chain engagement
Social questions asked via our Australian supplier screening questionnaire:
- Do all workers (employees and contractors) engaged by the Contracting Entity have a written employment agreement in a language that they understand?
- Has the Contracting Entity been subject to any adverse rulings by a court, tribunal or other body regarding employment, human rights or safety matters?
- Has the Contracting Entity (or its related bodies corporate) been declared to be a non-compliant organisation by the Australian Workplace Gender Equality Agency?
- Does the Contracting Entity comply with all applicable laws as they relate to gender equality?</t>
  </si>
  <si>
    <t>414-1</t>
  </si>
  <si>
    <t>New suppliers that were screened using social criteria</t>
  </si>
  <si>
    <t>288 of 306 new suppliers (94%) were screened using social criteria in FY26.</t>
  </si>
  <si>
    <t>414-2</t>
  </si>
  <si>
    <t>Negative social impacts in the supply chain and actions taken</t>
  </si>
  <si>
    <t>GRI 415: Public Policy 2016</t>
  </si>
  <si>
    <t>415-1</t>
  </si>
  <si>
    <t>Political contributions</t>
  </si>
  <si>
    <t>In line with CAR Group's Code of Conduct, CAR Group does not make contributions to political parties, representatives or political campaigns.</t>
  </si>
  <si>
    <t>GRI 417: Marketing and Labelling 2016</t>
  </si>
  <si>
    <t>417-2</t>
  </si>
  <si>
    <t>Incidents of non-compliance concerning product and service information and labelling</t>
  </si>
  <si>
    <t>CAR Group is not aware of any incidents of non-compliance concerning product and service information and labelling during FY26.</t>
  </si>
  <si>
    <t>417-3</t>
  </si>
  <si>
    <t>Incidents of non-compliance concerning marketing communications</t>
  </si>
  <si>
    <t>CAR Group is not aware of any incidents of non-compliance concerning marketing communications during FY26.</t>
  </si>
  <si>
    <t>GRI 418: Customer Privacy 2016</t>
  </si>
  <si>
    <t>418-1</t>
  </si>
  <si>
    <t>Substantiated complaints concerning breaches of customer privacy and losses of customer data</t>
  </si>
  <si>
    <t>CAR Group did not experience any customer-related reportable data breaches during FY26.</t>
  </si>
  <si>
    <t>SASB STANDARD</t>
  </si>
  <si>
    <t>DESCRIPTION AND ACCOUNTING METRICS</t>
  </si>
  <si>
    <t>Environmental footprint of hardware infrastructure</t>
  </si>
  <si>
    <t>TC-IM-130a.1</t>
  </si>
  <si>
    <t>(1) Total energy consumed, (2) percentage grid electricity, (3) percentage renewable</t>
  </si>
  <si>
    <t>TC-IM-130a.2</t>
  </si>
  <si>
    <t>(1) Total water withdrawn, (2) total water consumed, percentage of each in regions with High or Extremely High Baseline Water Stress</t>
  </si>
  <si>
    <t>TC-IM-130a.3</t>
  </si>
  <si>
    <t>Discussion of the integration of environmental considerations into strategic planning for data center needs</t>
  </si>
  <si>
    <t>Data privacy, advertising standards and freedom of expression</t>
  </si>
  <si>
    <t>TC-IM-220a.1</t>
  </si>
  <si>
    <t>Description of policies and practices relating to behavioural advertising and user privacy</t>
  </si>
  <si>
    <t>FY26 Sustainability Report: Our customers - Cybersecurity and data protection</t>
  </si>
  <si>
    <t>TC-IM-220a.2</t>
  </si>
  <si>
    <t>Number of users whose information is used for secondary purposes</t>
  </si>
  <si>
    <t>CAR Group does not currently track the total number of unique users whose information is used for secondary purposes. However, user information is collected and utilised in accordance with all applicable privacy laws, including use of user information for secondary purposes.</t>
  </si>
  <si>
    <t>TC-IM-220a.3</t>
  </si>
  <si>
    <t>Total amount of monetary losses as a result of legal proceedings associated with user privacy</t>
  </si>
  <si>
    <t>CAR Group did not incur any monetary losses as a result of legal proceedings associated with user privacy in FY26.</t>
  </si>
  <si>
    <t>TC-IM-220a.4</t>
  </si>
  <si>
    <t>(1) Number of law enforcement requests for user information, (2) number of users whose information was requested, (3) percentage resulting in disclosure</t>
  </si>
  <si>
    <t>TC-IM-220a.5</t>
  </si>
  <si>
    <t>List of countries where core products or services are subject to government-required monitoring, blocking, content filtering, or censoring</t>
  </si>
  <si>
    <t>CAR Group's core products and services are not subjected to government-required monitoring, blocking, content filtering, or censoring in our key markets of operation.</t>
  </si>
  <si>
    <t>TC-IM-220a.6</t>
  </si>
  <si>
    <t>Number of government requests to remove content, percentage compliance with requests</t>
  </si>
  <si>
    <t>CAR Group is not aware of any requests received in FY26.</t>
  </si>
  <si>
    <t>Data security</t>
  </si>
  <si>
    <t>TC-IM-230a.1</t>
  </si>
  <si>
    <t>(1) Number of data breaches, (2) percentage involving personally identifiable information (PII), (3) number of users affected</t>
  </si>
  <si>
    <t>Performance against key goals - Cybersecurity and data protection</t>
  </si>
  <si>
    <t>TC-IM-230a.2</t>
  </si>
  <si>
    <t>Description of approach to identifying and addressing data security risks, including use of third-party cybersecurity standards</t>
  </si>
  <si>
    <t>Employee recruitment, inclusion and performance</t>
  </si>
  <si>
    <t>TC-IM-330a.1</t>
  </si>
  <si>
    <t>Percentage of employees that require a work visa</t>
  </si>
  <si>
    <t>Social data - percentage of employees that are foreign nationals</t>
  </si>
  <si>
    <t>TC-IM-330a.2</t>
  </si>
  <si>
    <t>Employee engagement as a percentage</t>
  </si>
  <si>
    <t>Social data - engagement</t>
  </si>
  <si>
    <t>TC-IM-330a.3</t>
  </si>
  <si>
    <t>Percentage of (1) gender and (2) diversity group representation for (a) executive management, (b) non-executive management, (c) technical employees and (d) all other employees</t>
  </si>
  <si>
    <t>Social data - gender diversity, all employees</t>
  </si>
  <si>
    <t>CAR Group employees are not required to provide us with demographic data regarding their race or ethnicity.</t>
  </si>
  <si>
    <t>Intellectual property protection and competitive behaviour</t>
  </si>
  <si>
    <t>TC-IM-520a.1</t>
  </si>
  <si>
    <t>Total amount of monetary losses as a result of legal proceedings associated with anti-competitive behavior regulations</t>
  </si>
  <si>
    <t>CAR Group did not incur any monetary losses as a result of legal proceedings associated with anti-competitive behaviour regulations in FY26.</t>
  </si>
  <si>
    <t>Activity metrics</t>
  </si>
  <si>
    <t>TC-IM-000.A</t>
  </si>
  <si>
    <t>Entity-defined measure of user activity</t>
  </si>
  <si>
    <t>Operational profile</t>
  </si>
  <si>
    <t>TC-IM-000.B</t>
  </si>
  <si>
    <t>(1) Data processing capacity, (2) percentage outsourced</t>
  </si>
  <si>
    <t>TC-IM-000.C</t>
  </si>
  <si>
    <t>(1) Amount of data storage, (2) percentage outsourced</t>
  </si>
  <si>
    <t>Our data storage is 100% cloud based, hosted by external suppliers.</t>
  </si>
  <si>
    <t>SDG</t>
  </si>
  <si>
    <t>ALIGNED TARGETS</t>
  </si>
  <si>
    <t>CAR GROUP CONTRIBUTION TO SDG</t>
  </si>
  <si>
    <t>Ensure inclusive and equitable quality education and promote lifelong learning opportunities for all</t>
  </si>
  <si>
    <r>
      <rPr>
        <b/>
        <sz val="9"/>
        <rFont val="Arial Nova"/>
        <family val="2"/>
      </rPr>
      <t xml:space="preserve">4.3 </t>
    </r>
    <r>
      <rPr>
        <sz val="9"/>
        <rFont val="Arial Nova"/>
        <family val="2"/>
      </rPr>
      <t>By 2030, ensure equal access for all women and men to affordable and quality technical, vocational and tertiary education, including university</t>
    </r>
  </si>
  <si>
    <t>FY26 Sustainability Report - Our people
          · Talent attraction, engagement and retention
          · Diversity, equity and inclusion</t>
  </si>
  <si>
    <r>
      <rPr>
        <b/>
        <sz val="9"/>
        <rFont val="Arial Nova"/>
        <family val="2"/>
      </rPr>
      <t xml:space="preserve">4.4 </t>
    </r>
    <r>
      <rPr>
        <sz val="9"/>
        <rFont val="Arial Nova"/>
        <family val="2"/>
      </rPr>
      <t>By 2030, substantially increase the number of youth and adults who have relevant skills, including technical and vocational skills, for employment, decent jobs and entrepreneurship</t>
    </r>
  </si>
  <si>
    <r>
      <rPr>
        <b/>
        <sz val="9"/>
        <rFont val="Arial Nova"/>
        <family val="2"/>
      </rPr>
      <t>4.5</t>
    </r>
    <r>
      <rPr>
        <sz val="9"/>
        <rFont val="Arial Nova"/>
        <family val="2"/>
      </rPr>
      <t xml:space="preserve"> By 2030, eliminate gender disparities in education and ensure equal access to all levels of education and vocational training for the vulnerable, including persons with disabilities, indigenous peoples and children in vulnerable situations</t>
    </r>
  </si>
  <si>
    <t>Achieve gender equality and empower all women and girls</t>
  </si>
  <si>
    <r>
      <rPr>
        <b/>
        <sz val="9"/>
        <rFont val="Arial Nova"/>
        <family val="2"/>
      </rPr>
      <t>5.1</t>
    </r>
    <r>
      <rPr>
        <sz val="9"/>
        <rFont val="Arial Nova"/>
        <family val="2"/>
      </rPr>
      <t xml:space="preserve"> End all forms of discrimination against all women and girls everywhere</t>
    </r>
  </si>
  <si>
    <t>FY26 Sustainability Report - Our people
          · Diversity, equity and inclusion
FY26 Sustainability Report - Our business practices
          · Ethics and integrity</t>
  </si>
  <si>
    <r>
      <rPr>
        <b/>
        <sz val="9"/>
        <rFont val="Arial Nova"/>
        <family val="2"/>
      </rPr>
      <t>5.2</t>
    </r>
    <r>
      <rPr>
        <sz val="9"/>
        <rFont val="Arial Nova"/>
        <family val="2"/>
      </rPr>
      <t xml:space="preserve"> Eliminate all forms of violence against all women and girls in the public and private spheres, including trafficking and sexual and other types of exploitation</t>
    </r>
  </si>
  <si>
    <r>
      <rPr>
        <b/>
        <sz val="9"/>
        <rFont val="Arial Nova"/>
        <family val="2"/>
      </rPr>
      <t>5.4</t>
    </r>
    <r>
      <rPr>
        <sz val="9"/>
        <rFont val="Arial Nova"/>
        <family val="2"/>
      </rPr>
      <t xml:space="preserve"> Recognise and value unpaid care and domestic work through the provision of public services, infrastructure and social protection policies and the promotion of shared responsibility within the household and the family as nationally appropriate</t>
    </r>
  </si>
  <si>
    <t>Promote sustained, inclusive and sustainable economic growth, full and productive employment and decent work for all</t>
  </si>
  <si>
    <r>
      <rPr>
        <b/>
        <sz val="9"/>
        <rFont val="Arial Nova"/>
        <family val="2"/>
      </rPr>
      <t>8.2</t>
    </r>
    <r>
      <rPr>
        <sz val="9"/>
        <rFont val="Arial Nova"/>
        <family val="2"/>
      </rPr>
      <t xml:space="preserve"> Achieve higher levels of economic productivity through diversification, technological upgrading and innovation, including through a focus on high value added and labour intensive sectors</t>
    </r>
  </si>
  <si>
    <t>FY26 Sustainability Report - Our people
          · Diversity, equity and inclusion
FY26 Sustainability Report - Our customers
          · Innovation and growth
FY26 Sustainability Report - Our impact
          · Supply chain engagement
FY26 Sustainability Report - Our business practices
          · Ethics and integrity
          · Governance and risk management</t>
  </si>
  <si>
    <r>
      <rPr>
        <b/>
        <sz val="9"/>
        <rFont val="Arial Nova"/>
        <family val="2"/>
      </rPr>
      <t xml:space="preserve">8.3 </t>
    </r>
    <r>
      <rPr>
        <sz val="9"/>
        <rFont val="Arial Nova"/>
        <family val="2"/>
      </rPr>
      <t>Promote development-oriented policies that support productive activities, decent job creation, entrepreneurship, creativity and innovation, and encourage the formalisation and growth of micro-, small- and medium sized enterprises, including through access to financial services</t>
    </r>
  </si>
  <si>
    <r>
      <rPr>
        <b/>
        <sz val="9"/>
        <rFont val="Arial Nova"/>
        <family val="2"/>
      </rPr>
      <t>8.5</t>
    </r>
    <r>
      <rPr>
        <sz val="9"/>
        <rFont val="Arial Nova"/>
        <family val="2"/>
      </rPr>
      <t xml:space="preserve"> By 2030, achieve full and productive employment and decent work for all women and men, including for young people and persons with disabilities, and equal pay for work of equal value</t>
    </r>
  </si>
  <si>
    <r>
      <rPr>
        <b/>
        <sz val="9"/>
        <rFont val="Arial Nova"/>
        <family val="2"/>
      </rPr>
      <t xml:space="preserve">8.7 </t>
    </r>
    <r>
      <rPr>
        <sz val="9"/>
        <rFont val="Arial Nova"/>
        <family val="2"/>
      </rPr>
      <t>Take immediate and effective measures to eradicate forced labour, end modern slavery and human trafficking and secure the prohibition and elimination of the worst forms of child labour, including recruitment and use of child soldiers, and by 2025 end child labour in all its forms</t>
    </r>
  </si>
  <si>
    <r>
      <rPr>
        <b/>
        <sz val="9"/>
        <rFont val="Arial Nova"/>
        <family val="2"/>
      </rPr>
      <t>8.8</t>
    </r>
    <r>
      <rPr>
        <sz val="9"/>
        <rFont val="Arial Nova"/>
        <family val="2"/>
      </rPr>
      <t xml:space="preserve"> Protect labour rights and promote safe and secure working environments for all workers, including migrant workers, in particular women migrants, and those in precarious employment</t>
    </r>
  </si>
  <si>
    <t>Reduce inequality within and among countries</t>
  </si>
  <si>
    <r>
      <rPr>
        <b/>
        <sz val="9"/>
        <rFont val="Arial Nova"/>
        <family val="2"/>
      </rPr>
      <t>10.2</t>
    </r>
    <r>
      <rPr>
        <sz val="9"/>
        <rFont val="Arial Nova"/>
        <family val="2"/>
      </rPr>
      <t xml:space="preserve"> By 2030, empower and promote the social, economic and political inclusion of all, irrespective of age, sex, disability, race, ethnicity, origin, religion or economic or other status</t>
    </r>
  </si>
  <si>
    <r>
      <rPr>
        <b/>
        <sz val="9"/>
        <rFont val="Arial Nova"/>
        <family val="2"/>
      </rPr>
      <t>10.3</t>
    </r>
    <r>
      <rPr>
        <sz val="9"/>
        <rFont val="Arial Nova"/>
        <family val="2"/>
      </rPr>
      <t xml:space="preserve"> Ensure equal opportunity and reduce inequalities of outcome, including by eliminating discriminatory laws, policies and practices and promoting appropriate legislation, policies and action in this regard</t>
    </r>
  </si>
  <si>
    <r>
      <rPr>
        <b/>
        <sz val="9"/>
        <rFont val="Arial Nova"/>
        <family val="2"/>
      </rPr>
      <t>10.4</t>
    </r>
    <r>
      <rPr>
        <sz val="9"/>
        <rFont val="Arial Nova"/>
        <family val="2"/>
      </rPr>
      <t xml:space="preserve"> Adopt policies, especially fiscal, wage and social protection policies, and progressively achieve greater equality</t>
    </r>
  </si>
  <si>
    <t>Ensure sustainable consumption and production patterns</t>
  </si>
  <si>
    <r>
      <rPr>
        <b/>
        <sz val="9"/>
        <rFont val="Arial Nova"/>
        <family val="2"/>
      </rPr>
      <t>12.5</t>
    </r>
    <r>
      <rPr>
        <sz val="9"/>
        <rFont val="Arial Nova"/>
        <family val="2"/>
      </rPr>
      <t xml:space="preserve"> By 2030, substantially reduce waste generation through prevention, reduction, recycling and reuse</t>
    </r>
  </si>
  <si>
    <t>FY26 Sustainability Report - Our impact
          · Climate management</t>
  </si>
  <si>
    <r>
      <rPr>
        <b/>
        <sz val="9"/>
        <rFont val="Arial Nova"/>
        <family val="2"/>
      </rPr>
      <t>12.6</t>
    </r>
    <r>
      <rPr>
        <sz val="9"/>
        <rFont val="Arial Nova"/>
        <family val="2"/>
      </rPr>
      <t xml:space="preserve"> Encourage companies, especially large and transnational companies, to adopt sustainable practices and to integrate sustainability information into their reporting cycle</t>
    </r>
  </si>
  <si>
    <r>
      <rPr>
        <b/>
        <sz val="9"/>
        <rFont val="Arial Nova"/>
        <family val="2"/>
      </rPr>
      <t>12.8</t>
    </r>
    <r>
      <rPr>
        <sz val="9"/>
        <rFont val="Arial Nova"/>
        <family val="2"/>
      </rPr>
      <t xml:space="preserve"> By 2030, ensure that people everywhere have the relevant information and awareness for sustainable development and lifestyles in harmony with nature</t>
    </r>
  </si>
  <si>
    <t>Take urgent action to combat climate change and its impacts</t>
  </si>
  <si>
    <r>
      <rPr>
        <b/>
        <sz val="9"/>
        <color theme="1"/>
        <rFont val="Arial Nova"/>
        <family val="2"/>
      </rPr>
      <t>13.1</t>
    </r>
    <r>
      <rPr>
        <sz val="9"/>
        <color theme="1"/>
        <rFont val="Arial Nova"/>
        <family val="2"/>
      </rPr>
      <t xml:space="preserve"> Strengthen resilience and adaptive capacity to climate-related hazards and natural disasters in all countries</t>
    </r>
  </si>
  <si>
    <t>FY26 Sustainability Report - Our impact
          · Climate management
FY26 Annual Report
          · Climate disclosures report</t>
  </si>
  <si>
    <t>Promote peaceful and inclusive societies for sustainable development, provide access to justice for all and build effective, accountable and inclusive institutions at all levels</t>
  </si>
  <si>
    <r>
      <rPr>
        <b/>
        <sz val="9"/>
        <color theme="1"/>
        <rFont val="Arial Nova"/>
        <family val="2"/>
      </rPr>
      <t>16.5</t>
    </r>
    <r>
      <rPr>
        <sz val="9"/>
        <color theme="1"/>
        <rFont val="Arial Nova"/>
        <family val="2"/>
      </rPr>
      <t xml:space="preserve"> Substantially reduce corruption and bribery in all their forms</t>
    </r>
  </si>
  <si>
    <t>FY26 Sustainability Report - Our impact
          · Supply chain engagement
FY26 Sustainability Report - Our business practices
          · Ethics and integrity
          · Governance and risk management</t>
  </si>
  <si>
    <r>
      <rPr>
        <b/>
        <sz val="9"/>
        <color theme="1"/>
        <rFont val="Arial Nova"/>
        <family val="2"/>
      </rPr>
      <t>16.6</t>
    </r>
    <r>
      <rPr>
        <sz val="9"/>
        <color theme="1"/>
        <rFont val="Arial Nova"/>
        <family val="2"/>
      </rPr>
      <t xml:space="preserve"> Develop effective, accountable and transparent institutions at all levels</t>
    </r>
  </si>
  <si>
    <r>
      <rPr>
        <b/>
        <sz val="9"/>
        <color theme="1"/>
        <rFont val="Arial Nova"/>
        <family val="2"/>
      </rPr>
      <t>16.7</t>
    </r>
    <r>
      <rPr>
        <sz val="9"/>
        <color theme="1"/>
        <rFont val="Arial Nova"/>
        <family val="2"/>
      </rPr>
      <t xml:space="preserve"> Ensure responsive, inclusive, participatory and representative decision-making at all levels</t>
    </r>
  </si>
  <si>
    <t>CAR Group's tax function accesses various government incentives and grants (predominantly research and development based) in our key jurisdictions. We continue to monitor the availability of incentives and grants independently and in conjunction with our advisers. We do not have government participation in our shareholding structure.</t>
  </si>
  <si>
    <t>52m</t>
  </si>
  <si>
    <t>2.4m</t>
  </si>
  <si>
    <t>50k</t>
  </si>
  <si>
    <t>672k</t>
  </si>
  <si>
    <t>23m</t>
  </si>
  <si>
    <t>1,253m</t>
  </si>
  <si>
    <t>4. Tenure figures for the gender diverse category are based on a very small number of self-reported employees. The decrease from FY25 to FY26 reflects the departure of one long-tenured employee and is not indicative of a broader trend. Figures in this category are subject to significant year-on-year volatility.</t>
  </si>
  <si>
    <r>
      <t>Gender diverse</t>
    </r>
    <r>
      <rPr>
        <vertAlign val="superscript"/>
        <sz val="9"/>
        <color theme="1"/>
        <rFont val="Arial Nova"/>
        <family val="2"/>
      </rPr>
      <t>4</t>
    </r>
  </si>
  <si>
    <t>5. Female representation on the Board declined in FY26, falling outside the 40:40:20 target range after having met it in FY25. The decline reflects the retirement of a female Board member during the year, with no immediate plan to fill the position.</t>
  </si>
  <si>
    <t>6. Female representation on the Global Leadership Team (GLT) declined in FY26 and remains outside the 40:40:20 target range. A restructure of the roles comprising the GLT reduced the overall size of the group, which in turn reduced female representation within it.</t>
  </si>
  <si>
    <t>8. FY22 figures relate to CAR Group's Australian employees only. Figures from FY23 onwards are inclusive of all employees across all global operations.</t>
  </si>
  <si>
    <t>9. FY22 figures relate to CAR Group's Australian employees only. Figures from FY23 onwards are inclusive of all employees across all global operations. Data provided is inclusive of employees and non-employees.</t>
  </si>
  <si>
    <t>10. The notable increase in the FY26 New Zealand foreign nationality figure was due to historical reporting inaccuracies, which have now been rectified.</t>
  </si>
  <si>
    <t>12. Global gender pay gap calculations began from FY24 and exclude CAR Group CEO remuneration.</t>
  </si>
  <si>
    <r>
      <t>Female representation on CAR Group's Board of Directors</t>
    </r>
    <r>
      <rPr>
        <vertAlign val="superscript"/>
        <sz val="9"/>
        <color theme="1"/>
        <rFont val="Arial Nova"/>
        <family val="2"/>
      </rPr>
      <t>5</t>
    </r>
  </si>
  <si>
    <r>
      <t>Female representation on Global Leadership Team</t>
    </r>
    <r>
      <rPr>
        <vertAlign val="superscript"/>
        <sz val="9"/>
        <color theme="1"/>
        <rFont val="Arial Nova"/>
        <family val="2"/>
      </rPr>
      <t>6</t>
    </r>
  </si>
  <si>
    <r>
      <t>Female representation in senior roles</t>
    </r>
    <r>
      <rPr>
        <vertAlign val="superscript"/>
        <sz val="9"/>
        <color theme="1"/>
        <rFont val="Arial Nova"/>
        <family val="2"/>
      </rPr>
      <t>7</t>
    </r>
  </si>
  <si>
    <r>
      <t>Parental leave</t>
    </r>
    <r>
      <rPr>
        <b/>
        <vertAlign val="superscript"/>
        <sz val="10"/>
        <color theme="0"/>
        <rFont val="Arial Nova"/>
        <family val="2"/>
      </rPr>
      <t>8</t>
    </r>
  </si>
  <si>
    <r>
      <t>Health and safety</t>
    </r>
    <r>
      <rPr>
        <b/>
        <vertAlign val="superscript"/>
        <sz val="10"/>
        <color theme="0"/>
        <rFont val="Arial Nova"/>
        <family val="2"/>
      </rPr>
      <t>9</t>
    </r>
  </si>
  <si>
    <r>
      <t>New Zealand</t>
    </r>
    <r>
      <rPr>
        <vertAlign val="superscript"/>
        <sz val="9"/>
        <color theme="1"/>
        <rFont val="Arial Nova"/>
        <family val="2"/>
      </rPr>
      <t>10</t>
    </r>
  </si>
  <si>
    <r>
      <t>Gender pay gap</t>
    </r>
    <r>
      <rPr>
        <b/>
        <vertAlign val="superscript"/>
        <sz val="10"/>
        <color theme="0"/>
        <rFont val="Arial Nova"/>
        <family val="2"/>
      </rPr>
      <t>12</t>
    </r>
  </si>
  <si>
    <t>11. Electricity figures provided represent total electricity consumption, including from third-party sources (Scope 3).</t>
  </si>
  <si>
    <t>12. Total energy consumption consists of all electricity, natural gas, stationary fuels and transport fuels.</t>
  </si>
  <si>
    <t>14. Elevated FY23 waste figures have been determined as being related to waste disposal overestimations that were made during our first year of global reporting, rather than reporting actual figures via waste audits.</t>
  </si>
  <si>
    <t>7. The increase in Category 2 (Capital Goods) emissions from FY25 to FY26 reflects the addition of leasehold improvement spend to our Scope 3 Capital Goods category, which increased our reported capital goods emissions in FY26.</t>
  </si>
  <si>
    <r>
      <t>Recycled waste diverted from landfill</t>
    </r>
    <r>
      <rPr>
        <vertAlign val="superscript"/>
        <sz val="9"/>
        <color theme="1"/>
        <rFont val="Arial Nova"/>
        <family val="2"/>
      </rPr>
      <t>14</t>
    </r>
  </si>
  <si>
    <r>
      <t>Landfill waste</t>
    </r>
    <r>
      <rPr>
        <vertAlign val="superscript"/>
        <sz val="9"/>
        <color theme="1"/>
        <rFont val="Arial Nova"/>
        <family val="2"/>
      </rPr>
      <t>14</t>
    </r>
  </si>
  <si>
    <r>
      <t>Energy consumption</t>
    </r>
    <r>
      <rPr>
        <b/>
        <vertAlign val="superscript"/>
        <sz val="10"/>
        <color theme="0"/>
        <rFont val="Arial Nova"/>
        <family val="2"/>
      </rPr>
      <t>1,11</t>
    </r>
  </si>
  <si>
    <r>
      <t>Total energy consumption</t>
    </r>
    <r>
      <rPr>
        <vertAlign val="superscript"/>
        <sz val="9"/>
        <rFont val="Arial Nova"/>
        <family val="2"/>
      </rPr>
      <t>12</t>
    </r>
  </si>
  <si>
    <r>
      <t>Renewable electricity consumption</t>
    </r>
    <r>
      <rPr>
        <vertAlign val="superscript"/>
        <sz val="9"/>
        <color theme="1"/>
        <rFont val="Arial Nova"/>
        <family val="2"/>
      </rPr>
      <t>13</t>
    </r>
  </si>
  <si>
    <r>
      <t>Emissions intensity</t>
    </r>
    <r>
      <rPr>
        <b/>
        <vertAlign val="superscript"/>
        <sz val="10"/>
        <color theme="0"/>
        <rFont val="Arial Nova"/>
        <family val="2"/>
      </rPr>
      <t>10</t>
    </r>
  </si>
  <si>
    <t>Category 1: Purchased Goods and Services</t>
  </si>
  <si>
    <t>Category 3: Fuel- and Energy-Related Activities</t>
  </si>
  <si>
    <t>Category 5: Waste Generated in Operations</t>
  </si>
  <si>
    <t>Category 6: Business Travel</t>
  </si>
  <si>
    <t>Category 7: Employee Commuting (including work from home)</t>
  </si>
  <si>
    <t>Category 8: Upstream Leased Assets</t>
  </si>
  <si>
    <t>9. Category 9 (Downstream Transportation and Distribution) emissions related solely to our TyreConnect business in FY25. As this business was sold in FY25, there are no emissions to report for this category in FY26.</t>
  </si>
  <si>
    <t>8. The increase in Category 4 (Upstream Transportation and Distribution) emissions from FY25 to FY26 is due to vehicle transport emissions from Loop, a subsidiary of webmotors. Limited historical data on these emissions has required significant estimation, and we will explore opportunities to track this more accurately in FY27.</t>
  </si>
  <si>
    <r>
      <t>Category 9: Downstream Transportation and Distribution</t>
    </r>
    <r>
      <rPr>
        <vertAlign val="superscript"/>
        <sz val="9"/>
        <color theme="1"/>
        <rFont val="Arial Nova"/>
        <family val="2"/>
      </rPr>
      <t>9</t>
    </r>
  </si>
  <si>
    <r>
      <t>Category 4: Upstream Transportation and Distribution</t>
    </r>
    <r>
      <rPr>
        <vertAlign val="superscript"/>
        <sz val="9"/>
        <color theme="1"/>
        <rFont val="Arial Nova"/>
        <family val="2"/>
      </rPr>
      <t>8</t>
    </r>
  </si>
  <si>
    <r>
      <t>Category 2: Capital Goods</t>
    </r>
    <r>
      <rPr>
        <vertAlign val="superscript"/>
        <sz val="9"/>
        <color theme="1"/>
        <rFont val="Arial Nova"/>
        <family val="2"/>
      </rPr>
      <t>7</t>
    </r>
  </si>
  <si>
    <t>($ per share)</t>
  </si>
  <si>
    <t>In FY26 CAR Group and/or its subsidiary businesses were members of the following organisations and/or associations in Australia:
- The American Chamber of Commerce in Australia
- Association for Data-Driven Marketing and Advertising (Australian Computer Society Inc)
- AUSCERT (University of Queensland)
- Australia-Israel Chamber of Commerce Victorian Division
- Australian Association of Graduate Employers Limited
- Australian Association of National Advertisers
- Australian Automotive Dealer Association Limited
- Australian Financial Complaints Authority Limited
- Chief HR Australia Limited
- CISO Lens Pty Ltd
- Corporate Tax Association
- iab Australia
- Media Federation of Australia Pty Ltd</t>
  </si>
  <si>
    <t>As an office-based and online business with no owned data centres, water usage is not material for CAR Group. As such, we do not report on water consumption.</t>
  </si>
  <si>
    <t>Our operational systems and the technology supporting our customer products are 100% cloud-based and managed by external suppliers.</t>
  </si>
  <si>
    <t>4. An FY26 NPS update can be found in the Customer Experience section of our FY26 Sustainability Report on page 20.</t>
  </si>
  <si>
    <t>9. An update on our fleet transition progress can be found in the Climate Management section of our FY26 Sustainability Report on page 28.</t>
  </si>
  <si>
    <t>- FY26 Sustainability Report: Our impact - Supply chain engagement
Environmental questions asked via our Australian supplier screening questionnaire:
- Does your company have a formal environmental policy?
- Has the Contracting Entity had any environmental incidents involving regulatory breaches in the past 3 years?
- Does your company monitor and report its GHG emissions?
- Does the Contracting Entity comply with all applicable environmental laws?</t>
  </si>
  <si>
    <r>
      <t xml:space="preserve">- FY26 Sustainability Report: Our people - Talent attraction, engagement and retention
- CAR Group Code of Conduct
- CAR Group </t>
    </r>
    <r>
      <rPr>
        <i/>
        <sz val="9"/>
        <rFont val="Arial Nova"/>
        <family val="2"/>
      </rPr>
      <t>See Something? Say Something!</t>
    </r>
    <r>
      <rPr>
        <sz val="9"/>
        <rFont val="Arial Nova"/>
        <family val="2"/>
      </rPr>
      <t xml:space="preserve"> Policy</t>
    </r>
  </si>
  <si>
    <t>- FY26 Sustainability Report: Our people - Health, safety and wellbeing</t>
  </si>
  <si>
    <t>- FY26 Sustainability Report: Our people - Talent attraction, engagement and retention</t>
  </si>
  <si>
    <t>- FY26 Sustainability Report: Our people - Diversity, equity and inclusion</t>
  </si>
  <si>
    <t>- FY26 Sustainability Report: Our customers - Cybersecurity and data protection</t>
  </si>
  <si>
    <t>- FY26 Sustainability Report: About CAR Group; Our customers - Customer experience
- FY26 Annual Report: Our Strategy; Our Diverse Business Model; Our Marketplace Ecosystem</t>
  </si>
  <si>
    <r>
      <t>Compliance training</t>
    </r>
    <r>
      <rPr>
        <b/>
        <vertAlign val="superscript"/>
        <sz val="10"/>
        <color theme="0"/>
        <rFont val="Arial Nova"/>
        <family val="2"/>
      </rPr>
      <t>1</t>
    </r>
  </si>
  <si>
    <t>- Australia: (1) 22 requests received, (2) 34 users whose information was requested, (3) 59% resulted in disclosure.
- The United States: no requests in FY26.
- Brazil: (1) 16 requests received, (2) 17 users whose information was requested, (3) 75% resulted in disclosure.
- South Korea: (1) 25 requests received, (2) 27 users whose information was requested, (3) 100% resulted in disclosure.
- Chile: no requests in FY26.</t>
  </si>
  <si>
    <t>CAR Group leverages cloud-based suppliers and does not own or operate a data centre. Our principal cloud supplier (Amazon Web Services) matches 100% of the electricity that they consume through their data centres with renewable energy sources, and has several initiatives in place focused on reducing embodied carbon and the indirect emissions associated with the building of their data centres and the manufacturing of their hardware.</t>
  </si>
  <si>
    <t>- FY26 Sustainability Report: Our impact - Climate management
- FY26 Annual Report: Climate Disclosures Report</t>
  </si>
  <si>
    <t>2. Refers to user sessions on websites across the following regions:
     FY26 Australia, South Korea, United States, Brazil and Chile Jul 25 - Jun 26
     FY25 Australia, South Korea, United States, Brazil and Chile Jul 24 - Jun 25
     FY24 Australia, South Korea, United States, Brazil and Chile Jul 23 - Jun 24
     FY23 Australia, South Korea, United States, Brazil, Mexico and Chile Jul 22 - Jun 23
     FY22 Australia, South Korea, United States, Brazil, Mexico and Chile Jul 21 - Jun 22</t>
  </si>
  <si>
    <t>3. Refers to average monthly unique audience across the following sites:
     FY26 Australia, South Korea, United States, Brazil and Chile Jul 25 - Jun 26
     FY25 Australia, South Korea, United States, Brazil and Chile Jul 24 - Jun 25
     FY24 Australia, South Korea, United States, Brazil and Chile Jul 23 - Jun 24
     FY23 Australia, South Korea, United States, Brazil, Mexico and Chile Jul 22 - Jun 23
     FY22 Australia, South Korea, United States, Brazil, Mexico and Chile Jul 21 - Jun 22</t>
  </si>
  <si>
    <t>4. Refers to inventory across the following sites:
     FY26 Australia, South Korea, United States, Brazil and Chile as at 30 Jun 26
     FY25 Australia, South Korea, United States, Brazil and Chile as at 30 Jun 25
     FY24 Australia, South Korea, United States, Brazil and Chile as at 30 Jun 24
     FY23 Australia, South Korea, United States, Brazil, Mexico and Chile as at 30 Jun 23
     FY22 Australia, South Korea, United States, Brazil, Mexico and Chile as at 30 Jun 22</t>
  </si>
  <si>
    <t>7. Refers to leads on dealer vehicles across the following sites:
     FY26 Australia, South Korea, United States, Brazil and Chile Jul 25 - Jun 26
     FY25 Australia, South Korea, United States, Brazil and Chile Jul 24 - Jun 25
     FY24 Australia, South Korea, United States, Brazil and Chile Jul 23 - Jun 24
     FY23 Australia, South Korea, United States, Brazil, Mexico and Chile Jul 22 - Jun 23
     FY22 Australia, South Korea, United States, Brazil, Mexico and Chile Jul 21 - Jun 22</t>
  </si>
  <si>
    <t>5. Refers to dealer count across the following sites:
     FY26 Australia, South Korea, United States, Brazil and Chile as at 30 Jun 26
     FY25 Australia, South Korea, United States, Brazil and Chile as at 30 Jun 25
     FY24 Australia, South Korea, United States, Brazil and Chile as at 30 Jun 24
     FY23 Australia, South Korea, United States, Brazil, Mexico and Chile as at 30 Jun 23
     FY22 Australia, South Korea, United States, Brazil, Mexico and Chile as at 30 Jun 22</t>
  </si>
  <si>
    <t>Average Base Pay (Australia - excludes CAR Group CEO)
Management: Female $198,784, Male $193,110, Ratio 1.03:1
Non-Management: Female $112,112, Male $114,829, Ratio 0.98:1</t>
  </si>
  <si>
    <t>All employees</t>
  </si>
  <si>
    <t>Not available due to incomplete global data</t>
  </si>
  <si>
    <r>
      <t>Learning and development</t>
    </r>
    <r>
      <rPr>
        <b/>
        <vertAlign val="superscript"/>
        <sz val="10"/>
        <color theme="0"/>
        <rFont val="Arial Nova"/>
        <family val="2"/>
      </rPr>
      <t>11</t>
    </r>
  </si>
  <si>
    <t xml:space="preserve">  Formal training hours</t>
  </si>
  <si>
    <t>11. Year-on-year increases in training hours are due to improvements in how we record and report this information across our markets. These figures reflect formal training sessions only and do not include the substantial on-the-job training that takes place across our marketplaces. FY22 and FY23 figures reflect Australian training hours only; figures from FY24 onwards are inclusive of all global operations.</t>
  </si>
  <si>
    <t>https://cargroup.com/our-customers/</t>
  </si>
  <si>
    <r>
      <rPr>
        <b/>
        <sz val="10"/>
        <color theme="1"/>
        <rFont val="Arial Nova"/>
        <family val="2"/>
      </rPr>
      <t>Statement of use:</t>
    </r>
    <r>
      <rPr>
        <sz val="10"/>
        <color theme="1"/>
        <rFont val="Arial Nova"/>
        <family val="2"/>
      </rPr>
      <t xml:space="preserve"> Our people data has been prepared in reference to the Global Reporting Initiative (GRI) Standards (2021), Sustainability Accounting Standards Board (SASB) Technology and Communications - Internet Media and Services Standard and the United Nations Sustainable Development Goals (SDGs) for the period 1 July 2025 to 30 June 2026.
Historical data for certain metrics may not add up to overall global figures for that year due to CAR Group having since exited certain countries of operation and the data of those countries no longer being included below. Cells with a dash (-) in them indicate that either we did not have controlled operations in that country in that year, or we had controlled operations but reliable historical data is not available at this time.</t>
    </r>
  </si>
  <si>
    <t>13. Prior to Q4 FY24, CAR Group did not procure any GreenPower or LGCs, engage in a PPA, or use on-site renewables. Therefore, renewable figures here represent the percentage of grid-purchased electricity that is generated from renewable sources, as achieved through the national LRET. As of Q4 FY24, 46% of CAR Group's controlled electricity in tenancies in Australia were operating on 100% GreenPower. As of FY25, all of CAR Group's controlled electricity in Australia is operating on 100% GreenPower.</t>
  </si>
  <si>
    <t>98% of senior management have been hired from the local community. 'Senior management' is defined as Global Leadership Team (GLT) members and senior managers who report to them. 'Local' community refers to the countries where we have significant operations. Our GLT comprises members representing our businesses in Australia, the Americas, and South Korea, and, for the purposes of this definition, those regions define our 'significant locations of operation'.</t>
  </si>
  <si>
    <t>1. Compliance training modules included depend on marketplace; however, Code of Conduct, Anti-Bribery and Corruption, and Cybersecurity are required modules in all marketplaces. Other modules may include: Anti-discrimination and Equal Opportunity, Sexual Harassment Prevention, Work Health and Safety, Workplace Bullying, Consumer Law, and Privacy for the Private Sector.</t>
  </si>
  <si>
    <t>Our sustainability strategy focuses on improving practices that align with our key ESG priorities. We have set clear goals to track progress, ensure accountability, and maintain momentum towards achieving these targets. As CAR Group grows, we continue to review and update our metrics and objectives to better measure the impact of our initiatives.
This year, a number of our goals have been updated to reflect our current priorities and circumstances. Several goals were time-bound to 2025 and have been replaced with new, forward-looking targets to maintain progress and ambition in our sustainability journey. We have also updated our approach to carbon management: rather than purchasing carbon offsets to achieve carbon neutrality, our focus is on taking real, measurable action to reduce our emissions, and this is reflected in two new initiative-based goals in this area. We have also transitioned from our Group employee opinion survey to a performance culture survey with refreshed question statements. Where goals previously referenced specific statements that have not been carried forward to the new survey, these have been updated accordingly.
The table below provides an overview of our FY26 performance against our key goals across each material topic.</t>
  </si>
  <si>
    <t>By 2035, transition 100% of CAR Group's owned and leased operational fleet to zero or low emission vehicles</t>
  </si>
  <si>
    <t>3. As defined by WorkSafe Victoria's criteria for notifiable incidents. Australian standards are used as a proxy for other market standards.</t>
  </si>
  <si>
    <t>11. Further information about this year's achievements in this space can be found in the Ethics and Integrity section of our FY26 Sustainability Report on page 31.</t>
  </si>
  <si>
    <t>7. 'Senior roles' is defined as senior managers who report to a member of the Global Leadership Team and whose roles meet a certain job size as per our career level framework. Up to and including FY23 this figure referred to senior managers in Australia who reported to an Australian-based member of the Global Leadership Team. From FY24 onwards it refers to all senior managers globally who report to any member of the Global Leadership Team.</t>
  </si>
  <si>
    <t>Entities included in the organisation's sustainability reporting</t>
  </si>
  <si>
    <t>CAR Group always aims to provide as much notice as possible when consulting with employees regarding workplace change and will follow any in-country legislative requirements or obligations that may exist in relation to this. Overall, we aim to provide a minimum of one week's notice, but we will often provide more than that (2-4 weeks).</t>
  </si>
  <si>
    <t>5.5 Ensure women's full and effective participation and equal opportunities for leadership at all levels of decision-making in political, economic and public life</t>
  </si>
  <si>
    <t>(tCO2-e/$'000)</t>
  </si>
  <si>
    <t>10. Emissions intensity refers to the emissions attributed to a facet of an organisation's operations, and is calculated by dividing the total emissions by said metric. In previous years, we reported emissions intensity for our Australian operations only, based on full-time equivalent (FTE) employees. From FY26, we have changed this to emissions intensity based on our global operations/footprint, using reported revenue as the metric. We have calculated this back to FY23, which was our first year of calculating our carbon footprint for our global operations. Emissions intensity is measured using market-based emissions. Intensity is expressed as tCO2-e per $'000 of adjusted revenue.</t>
  </si>
  <si>
    <t>&gt;80% of our team respond favourably to the statement "I can be my authentic self at work" in the CAR Group performance culture survey</t>
  </si>
  <si>
    <t>&gt;80% of our team respond favourably to the statement "I feel equipped to manage both personal and work life demands" in the CAR Group performance culture survey</t>
  </si>
  <si>
    <t>&gt;80% of our team respond favourably to the statement "We actively encourage exploration and experimentation with AI at work" in the CAR Group performance culture survey</t>
  </si>
  <si>
    <t>8. FY22 Adjusted Revenue excludes COVID-19 support rebate provided to dealers.</t>
  </si>
  <si>
    <t>CAR Group's Sustainability Databook summarises our FY26 performance across key environmental, social and governance metrics. Our Databook complements CAR Group's Sustainability Report, the sustainability section of our shareholder website, Annual Report (including our statutory sustainability disclosures contained within the Climate Disclosures Report), Corporate Governance Statement, Governance Charters, Corporate Policies and other key governance reports.</t>
  </si>
  <si>
    <r>
      <rPr>
        <b/>
        <sz val="10"/>
        <color theme="1"/>
        <rFont val="Arial Nova"/>
        <family val="2"/>
      </rPr>
      <t xml:space="preserve">Statement of use: </t>
    </r>
    <r>
      <rPr>
        <sz val="10"/>
        <color theme="1"/>
        <rFont val="Arial Nova"/>
        <family val="2"/>
      </rPr>
      <t>Our environmental data has been prepared in reference to the Global Reporting Initiative (GRI) Standards (2021), Sustainability Accounting Standards Board (SASB) Technology and Communications - Internet Media and Services Standard and the United Nations Sustainable Development Goals (SDGs) for the period 1 July 2025 to 30 June 2026. CAR Group's FY26 Scope 1 and Scope 2 emissions have been subject to independent limited assurance in year one of mandatory climate reporting. Our Climate Disclosures Report, housed within our FY26 Annual Report, contains our statutory sustainability disclosures.
Our GHG assessment and the calculation of emissions is completed in accordance with the GHG Protocol and relevant methodologies. Our assessment includes all GHGs covered by the Kyoto Protocol.
Please note that year-on-year environmental figures may not be directly comparable due to business growth and the expansion of the operational boundary over successive reporting periods.</t>
    </r>
  </si>
  <si>
    <r>
      <t xml:space="preserve">Statement of use: </t>
    </r>
    <r>
      <rPr>
        <sz val="10"/>
        <rFont val="Arial Nova"/>
        <family val="2"/>
      </rPr>
      <t>CAR Group has reported the information cited in this index for the period 1 July 2025 to 30 June 2026 with reference to the GRI Standards. All reports, policies, charters and documents referenced in the 'CAR Group Response' column can be found on our shareholder website (please refer to quick links on Cover Page of this databook).</t>
    </r>
  </si>
  <si>
    <r>
      <rPr>
        <b/>
        <sz val="10"/>
        <color theme="1"/>
        <rFont val="Arial Nova"/>
        <family val="2"/>
      </rPr>
      <t>Statement of use:</t>
    </r>
    <r>
      <rPr>
        <sz val="10"/>
        <color theme="1"/>
        <rFont val="Arial Nova"/>
        <family val="2"/>
      </rPr>
      <t xml:space="preserve"> CAR Group has reported the information cited in this index for the period 1 July 2025 to 30 June 2026 with reference to the SASB standard for the Technology and Communications sector - Internet Media and Services sub-industry. All reports, policies, charters and documents referenced in the 'CAR Group Response' column can be found on our shareholder website (please refer to quick links on Cover Page of this databook).</t>
    </r>
  </si>
  <si>
    <r>
      <rPr>
        <b/>
        <sz val="10"/>
        <color theme="1"/>
        <rFont val="Arial Nova"/>
        <family val="2"/>
      </rPr>
      <t xml:space="preserve">Statement of use: </t>
    </r>
    <r>
      <rPr>
        <sz val="10"/>
        <color theme="1"/>
        <rFont val="Arial Nova"/>
        <family val="2"/>
      </rPr>
      <t>CAR Group has reported the information cited in this index for the period 1 July 2025 to 30 June 2026 with reference to the United Nations Sustainable Development Goals. All reports, policies, charters and documents referenced in the 'CAR Group Contribution to SDG' column can be found on our shareholder website (please refer to quick links on Cover Page of this databook).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</si>
</sst>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
  </numFmts>
  <fonts count="61" x14ac:knownFonts="1">
    <font>
      <sz val="11"/>
      <color theme="1"/>
      <name val="Aptos Narrow"/>
      <family val="2"/>
      <scheme val="minor"/>
    </font>
    <font>
      <b/>
      <sz val="11"/>
      <color rgb="FF16424A"/>
      <name val="Arial"/>
      <family val="2"/>
    </font>
    <font>
      <sz val="8"/>
      <color theme="1"/>
      <name val="Arial"/>
      <family val="2"/>
    </font>
    <font>
      <sz val="11"/>
      <color theme="1"/>
      <name val="Arial"/>
      <family val="2"/>
    </font>
    <font>
      <b/>
      <sz val="11"/>
      <color theme="1"/>
      <name val="Arial"/>
      <family val="2"/>
    </font>
    <font>
      <sz val="10"/>
      <color theme="1"/>
      <name val="Arial"/>
      <family val="2"/>
    </font>
    <font>
      <b/>
      <sz val="12"/>
      <color theme="1"/>
      <name val="Arial"/>
      <family val="2"/>
    </font>
    <font>
      <u/>
      <sz val="11"/>
      <color theme="10"/>
      <name val="Aptos Narrow"/>
      <family val="2"/>
      <scheme val="minor"/>
    </font>
    <font>
      <b/>
      <sz val="35"/>
      <color rgb="FF16424A"/>
      <name val="Arial"/>
      <family val="2"/>
    </font>
    <font>
      <b/>
      <sz val="12"/>
      <color rgb="FF16424A"/>
      <name val="Arial"/>
      <family val="2"/>
    </font>
    <font>
      <b/>
      <sz val="16"/>
      <color rgb="FF16424A"/>
      <name val="Arial"/>
      <family val="2"/>
    </font>
    <font>
      <b/>
      <sz val="12"/>
      <color theme="0"/>
      <name val="Arial"/>
      <family val="2"/>
    </font>
    <font>
      <u/>
      <sz val="9"/>
      <color theme="10"/>
      <name val="Arial"/>
      <family val="2"/>
    </font>
    <font>
      <sz val="11"/>
      <color theme="1"/>
      <name val="Arial Nova"/>
      <family val="2"/>
    </font>
    <font>
      <sz val="10"/>
      <color theme="1"/>
      <name val="Arial Nova"/>
      <family val="2"/>
    </font>
    <font>
      <sz val="9"/>
      <color theme="1"/>
      <name val="Arial Nova"/>
      <family val="2"/>
    </font>
    <font>
      <b/>
      <sz val="12"/>
      <color theme="0"/>
      <name val="Arial Nova"/>
      <family val="2"/>
    </font>
    <font>
      <b/>
      <sz val="10"/>
      <color theme="1"/>
      <name val="Arial Nova"/>
      <family val="2"/>
    </font>
    <font>
      <b/>
      <sz val="10"/>
      <color theme="0"/>
      <name val="Arial Nova"/>
      <family val="2"/>
    </font>
    <font>
      <vertAlign val="superscript"/>
      <sz val="10"/>
      <color theme="1"/>
      <name val="Arial Nova"/>
      <family val="2"/>
    </font>
    <font>
      <sz val="8"/>
      <color theme="1"/>
      <name val="Arial Nova"/>
      <family val="2"/>
    </font>
    <font>
      <sz val="8"/>
      <color rgb="FF000000"/>
      <name val="Arial Nova"/>
      <family val="2"/>
    </font>
    <font>
      <b/>
      <vertAlign val="superscript"/>
      <sz val="10"/>
      <color theme="0"/>
      <name val="Arial Nova"/>
      <family val="2"/>
    </font>
    <font>
      <b/>
      <sz val="8"/>
      <color theme="0"/>
      <name val="Arial Nova"/>
      <family val="2"/>
    </font>
    <font>
      <sz val="12"/>
      <color theme="1"/>
      <name val="Arial Nova"/>
      <family val="2"/>
    </font>
    <font>
      <b/>
      <sz val="9"/>
      <color theme="1"/>
      <name val="Arial Nova"/>
      <family val="2"/>
    </font>
    <font>
      <b/>
      <sz val="9"/>
      <name val="Arial Nova"/>
      <family val="2"/>
    </font>
    <font>
      <sz val="9"/>
      <name val="Arial Nova"/>
      <family val="2"/>
    </font>
    <font>
      <sz val="8"/>
      <name val="Arial Nova"/>
      <family val="2"/>
    </font>
    <font>
      <vertAlign val="superscript"/>
      <sz val="9"/>
      <color theme="1"/>
      <name val="Arial Nova"/>
      <family val="2"/>
    </font>
    <font>
      <b/>
      <sz val="9"/>
      <color theme="0"/>
      <name val="Arial Nova"/>
      <family val="2"/>
    </font>
    <font>
      <sz val="9"/>
      <color theme="0"/>
      <name val="Arial Nova"/>
      <family val="2"/>
    </font>
    <font>
      <b/>
      <sz val="7.5"/>
      <color theme="0"/>
      <name val="Arial Nova"/>
      <family val="2"/>
    </font>
    <font>
      <vertAlign val="superscript"/>
      <sz val="11"/>
      <color theme="1"/>
      <name val="Arial Nova"/>
      <family val="2"/>
    </font>
    <font>
      <b/>
      <sz val="14"/>
      <color rgb="FF040E39"/>
      <name val="Arial Nova"/>
      <family val="2"/>
    </font>
    <font>
      <b/>
      <sz val="16"/>
      <color rgb="FF16424A"/>
      <name val="Arial Nova"/>
      <family val="2"/>
    </font>
    <font>
      <b/>
      <sz val="11"/>
      <color theme="1"/>
      <name val="Arial Nova"/>
      <family val="2"/>
    </font>
    <font>
      <i/>
      <sz val="9"/>
      <color theme="1"/>
      <name val="Arial Nova"/>
      <family val="2"/>
    </font>
    <font>
      <b/>
      <sz val="10"/>
      <color rgb="FF16424A"/>
      <name val="Arial Nova"/>
      <family val="2"/>
    </font>
    <font>
      <b/>
      <sz val="12"/>
      <color rgb="FF040E39"/>
      <name val="Arial Nova"/>
      <family val="2"/>
    </font>
    <font>
      <b/>
      <sz val="11"/>
      <color theme="0"/>
      <name val="Arial Nova"/>
      <family val="2"/>
    </font>
    <font>
      <b/>
      <sz val="8"/>
      <color rgb="FF040E39"/>
      <name val="Arial Nova"/>
      <family val="2"/>
    </font>
    <font>
      <b/>
      <sz val="10"/>
      <color rgb="FF040E39"/>
      <name val="Arial Nova"/>
      <family val="2"/>
    </font>
    <font>
      <vertAlign val="superscript"/>
      <sz val="10"/>
      <name val="Arial Nova"/>
      <family val="2"/>
    </font>
    <font>
      <vertAlign val="superscript"/>
      <sz val="9"/>
      <name val="Arial Nova"/>
      <family val="2"/>
    </font>
    <font>
      <u/>
      <sz val="9"/>
      <color theme="10"/>
      <name val="Arial Nova"/>
      <family val="2"/>
    </font>
    <font>
      <b/>
      <sz val="9"/>
      <color rgb="FF040E39"/>
      <name val="Arial Nova"/>
      <family val="2"/>
    </font>
    <font>
      <sz val="9"/>
      <color rgb="FF040E39"/>
      <name val="Arial Nova"/>
      <family val="2"/>
    </font>
    <font>
      <i/>
      <sz val="9"/>
      <name val="Arial Nova"/>
      <family val="2"/>
    </font>
    <font>
      <u/>
      <sz val="9"/>
      <color rgb="FF467886"/>
      <name val="Arial Nova"/>
      <family val="2"/>
    </font>
    <font>
      <b/>
      <sz val="8"/>
      <name val="Arial Nova"/>
      <family val="2"/>
    </font>
    <font>
      <sz val="9"/>
      <name val="Arial Nova"/>
    </font>
    <font>
      <sz val="11"/>
      <color theme="1"/>
      <name val="Arial Nova"/>
    </font>
    <font>
      <sz val="9"/>
      <color theme="1"/>
      <name val="Arial Nova"/>
    </font>
    <font>
      <sz val="8"/>
      <color theme="1"/>
      <name val="Arial Nova"/>
    </font>
    <font>
      <sz val="9"/>
      <color rgb="FF000000"/>
      <name val="Arial Nova"/>
      <family val="2"/>
    </font>
    <font>
      <sz val="8"/>
      <color rgb="FF000000"/>
      <name val="Arial Nova"/>
    </font>
    <font>
      <b/>
      <sz val="11"/>
      <color rgb="FF16424A"/>
      <name val="Arial Nova"/>
      <family val="2"/>
    </font>
    <font>
      <b/>
      <sz val="10"/>
      <name val="Arial Nova"/>
      <family val="2"/>
    </font>
    <font>
      <sz val="10"/>
      <name val="Arial Nova"/>
      <family val="2"/>
    </font>
    <font>
      <sz val="11"/>
      <name val="Arial Nova"/>
      <family val="2"/>
    </font>
  </fonts>
  <fills count="11">
    <fill>
      <patternFill patternType="none"/>
    </fill>
    <fill>
      <patternFill patternType="gray125"/>
    </fill>
    <fill>
      <patternFill patternType="solid">
        <fgColor rgb="FFEFEFED"/>
        <bgColor indexed="64"/>
      </patternFill>
    </fill>
    <fill>
      <patternFill patternType="solid">
        <fgColor theme="0"/>
        <bgColor indexed="64"/>
      </patternFill>
    </fill>
    <fill>
      <patternFill patternType="solid">
        <fgColor rgb="FFE5E4E0"/>
        <bgColor indexed="64"/>
      </patternFill>
    </fill>
    <fill>
      <patternFill patternType="solid">
        <fgColor rgb="FF16424A"/>
        <bgColor indexed="64"/>
      </patternFill>
    </fill>
    <fill>
      <patternFill patternType="solid">
        <fgColor rgb="FF3D7671"/>
        <bgColor indexed="64"/>
      </patternFill>
    </fill>
    <fill>
      <patternFill patternType="solid">
        <fgColor rgb="FF040E39"/>
        <bgColor indexed="64"/>
      </patternFill>
    </fill>
    <fill>
      <patternFill patternType="solid">
        <fgColor rgb="FF5259A6"/>
        <bgColor indexed="64"/>
      </patternFill>
    </fill>
    <fill>
      <patternFill patternType="solid">
        <fgColor rgb="FFE4E4DF"/>
        <bgColor indexed="64"/>
      </patternFill>
    </fill>
    <fill>
      <patternFill patternType="solid">
        <fgColor rgb="FFFFCD05"/>
        <bgColor indexed="64"/>
      </patternFill>
    </fill>
  </fills>
  <borders count="109">
    <border>
      <left/>
      <right/>
      <top/>
      <bottom/>
      <diagonal/>
    </border>
    <border>
      <left/>
      <right/>
      <top style="thin">
        <color rgb="FFE4E4DF"/>
      </top>
      <bottom style="thin">
        <color rgb="FFE4E4DF"/>
      </bottom>
      <diagonal/>
    </border>
    <border>
      <left/>
      <right/>
      <top style="thin">
        <color rgb="FFE4E4DF"/>
      </top>
      <bottom/>
      <diagonal/>
    </border>
    <border>
      <left style="thin">
        <color rgb="FFE4E4DF"/>
      </left>
      <right style="thin">
        <color rgb="FFE4E4DF"/>
      </right>
      <top style="thin">
        <color rgb="FFE4E4DF"/>
      </top>
      <bottom style="thin">
        <color rgb="FFE4E4DF"/>
      </bottom>
      <diagonal/>
    </border>
    <border>
      <left style="thin">
        <color rgb="FFE4E4DF"/>
      </left>
      <right style="thin">
        <color rgb="FFE4E4DF"/>
      </right>
      <top style="thin">
        <color rgb="FFE4E4DF"/>
      </top>
      <bottom/>
      <diagonal/>
    </border>
    <border>
      <left style="thin">
        <color rgb="FFE4E4DF"/>
      </left>
      <right style="thin">
        <color rgb="FFE4E4DF"/>
      </right>
      <top/>
      <bottom/>
      <diagonal/>
    </border>
    <border>
      <left style="thin">
        <color rgb="FFE4E4DF"/>
      </left>
      <right style="thin">
        <color rgb="FFE4E4DF"/>
      </right>
      <top/>
      <bottom style="thin">
        <color rgb="FFE4E4DF"/>
      </bottom>
      <diagonal/>
    </border>
    <border>
      <left/>
      <right/>
      <top/>
      <bottom style="thin">
        <color indexed="64"/>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3743705557422"/>
      </left>
      <right style="thin">
        <color theme="0" tint="-0.14993743705557422"/>
      </right>
      <top style="thin">
        <color theme="0" tint="-0.14993743705557422"/>
      </top>
      <bottom/>
      <diagonal/>
    </border>
    <border>
      <left/>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diagonal/>
    </border>
    <border>
      <left/>
      <right/>
      <top style="medium">
        <color rgb="FF040E39"/>
      </top>
      <bottom/>
      <diagonal/>
    </border>
    <border>
      <left/>
      <right style="medium">
        <color rgb="FF040E39"/>
      </right>
      <top style="medium">
        <color rgb="FF040E39"/>
      </top>
      <bottom/>
      <diagonal/>
    </border>
    <border>
      <left style="medium">
        <color rgb="FF040E39"/>
      </left>
      <right/>
      <top/>
      <bottom/>
      <diagonal/>
    </border>
    <border>
      <left/>
      <right style="medium">
        <color rgb="FF040E39"/>
      </right>
      <top/>
      <bottom/>
      <diagonal/>
    </border>
    <border>
      <left style="medium">
        <color rgb="FF040E39"/>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040E39"/>
      </right>
      <top style="thin">
        <color theme="0" tint="-0.14993743705557422"/>
      </top>
      <bottom style="thin">
        <color theme="0" tint="-0.14993743705557422"/>
      </bottom>
      <diagonal/>
    </border>
    <border>
      <left style="medium">
        <color rgb="FF040E39"/>
      </left>
      <right style="thin">
        <color theme="0" tint="-0.14993743705557422"/>
      </right>
      <top style="thin">
        <color theme="0" tint="-0.14993743705557422"/>
      </top>
      <bottom style="medium">
        <color rgb="FF040E39"/>
      </bottom>
      <diagonal/>
    </border>
    <border>
      <left style="thin">
        <color theme="0" tint="-0.14993743705557422"/>
      </left>
      <right style="thin">
        <color theme="0" tint="-0.14993743705557422"/>
      </right>
      <top style="thin">
        <color theme="0" tint="-0.14993743705557422"/>
      </top>
      <bottom style="medium">
        <color rgb="FF040E39"/>
      </bottom>
      <diagonal/>
    </border>
    <border>
      <left style="thin">
        <color theme="0" tint="-0.14993743705557422"/>
      </left>
      <right style="medium">
        <color rgb="FF040E39"/>
      </right>
      <top style="thin">
        <color theme="0" tint="-0.14993743705557422"/>
      </top>
      <bottom style="medium">
        <color rgb="FF040E39"/>
      </bottom>
      <diagonal/>
    </border>
    <border>
      <left style="medium">
        <color rgb="FF040E39"/>
      </left>
      <right style="thin">
        <color theme="0" tint="-0.14993743705557422"/>
      </right>
      <top style="thin">
        <color theme="0" tint="-0.14993743705557422"/>
      </top>
      <bottom/>
      <diagonal/>
    </border>
    <border>
      <left style="thin">
        <color theme="0" tint="-0.14993743705557422"/>
      </left>
      <right style="medium">
        <color rgb="FF040E39"/>
      </right>
      <top style="thin">
        <color theme="0" tint="-0.14993743705557422"/>
      </top>
      <bottom/>
      <diagonal/>
    </border>
    <border>
      <left/>
      <right/>
      <top style="medium">
        <color rgb="FF040E39"/>
      </top>
      <bottom style="thin">
        <color theme="0" tint="-0.14993743705557422"/>
      </bottom>
      <diagonal/>
    </border>
    <border>
      <left/>
      <right style="medium">
        <color rgb="FF040E39"/>
      </right>
      <top style="medium">
        <color rgb="FF040E39"/>
      </top>
      <bottom style="thin">
        <color theme="0" tint="-0.14993743705557422"/>
      </bottom>
      <diagonal/>
    </border>
    <border>
      <left style="medium">
        <color rgb="FF040E39"/>
      </left>
      <right style="thin">
        <color theme="0" tint="-0.14990691854609822"/>
      </right>
      <top style="thin">
        <color theme="0" tint="-0.14990691854609822"/>
      </top>
      <bottom style="thin">
        <color theme="0" tint="-0.14990691854609822"/>
      </bottom>
      <diagonal/>
    </border>
    <border>
      <left style="thin">
        <color theme="0" tint="-0.14990691854609822"/>
      </left>
      <right style="medium">
        <color rgb="FF040E39"/>
      </right>
      <top style="thin">
        <color theme="0" tint="-0.14990691854609822"/>
      </top>
      <bottom style="thin">
        <color theme="0" tint="-0.14990691854609822"/>
      </bottom>
      <diagonal/>
    </border>
    <border>
      <left style="medium">
        <color rgb="FF040E39"/>
      </left>
      <right style="thin">
        <color theme="0" tint="-0.14990691854609822"/>
      </right>
      <top style="thin">
        <color theme="0" tint="-0.14990691854609822"/>
      </top>
      <bottom style="medium">
        <color rgb="FF040E39"/>
      </bottom>
      <diagonal/>
    </border>
    <border>
      <left style="thin">
        <color theme="0" tint="-0.14990691854609822"/>
      </left>
      <right style="thin">
        <color theme="0" tint="-0.14990691854609822"/>
      </right>
      <top style="thin">
        <color theme="0" tint="-0.14990691854609822"/>
      </top>
      <bottom style="medium">
        <color rgb="FF040E39"/>
      </bottom>
      <diagonal/>
    </border>
    <border>
      <left style="thin">
        <color theme="0" tint="-0.14990691854609822"/>
      </left>
      <right style="medium">
        <color rgb="FF040E39"/>
      </right>
      <top style="thin">
        <color theme="0" tint="-0.14990691854609822"/>
      </top>
      <bottom style="medium">
        <color rgb="FF040E39"/>
      </bottom>
      <diagonal/>
    </border>
    <border>
      <left style="medium">
        <color rgb="FF040E39"/>
      </left>
      <right style="thin">
        <color theme="0" tint="-0.14990691854609822"/>
      </right>
      <top style="thin">
        <color theme="0" tint="-0.14990691854609822"/>
      </top>
      <bottom/>
      <diagonal/>
    </border>
    <border>
      <left style="thin">
        <color theme="0" tint="-0.14990691854609822"/>
      </left>
      <right style="medium">
        <color rgb="FF040E39"/>
      </right>
      <top style="thin">
        <color theme="0" tint="-0.14990691854609822"/>
      </top>
      <bottom/>
      <diagonal/>
    </border>
    <border>
      <left style="medium">
        <color rgb="FF040E39"/>
      </left>
      <right style="thin">
        <color theme="0" tint="-0.14990691854609822"/>
      </right>
      <top style="medium">
        <color rgb="FF040E39"/>
      </top>
      <bottom style="thin">
        <color theme="0" tint="-0.14990691854609822"/>
      </bottom>
      <diagonal/>
    </border>
    <border>
      <left/>
      <right/>
      <top style="medium">
        <color rgb="FF040E39"/>
      </top>
      <bottom style="thin">
        <color theme="0" tint="-0.14990691854609822"/>
      </bottom>
      <diagonal/>
    </border>
    <border>
      <left/>
      <right style="medium">
        <color rgb="FF040E39"/>
      </right>
      <top style="medium">
        <color rgb="FF040E39"/>
      </top>
      <bottom style="thin">
        <color theme="0" tint="-0.14990691854609822"/>
      </bottom>
      <diagonal/>
    </border>
    <border>
      <left/>
      <right/>
      <top style="thin">
        <color theme="0" tint="-0.14993743705557422"/>
      </top>
      <bottom style="thin">
        <color theme="0" tint="-0.14990691854609822"/>
      </bottom>
      <diagonal/>
    </border>
    <border>
      <left/>
      <right/>
      <top style="thin">
        <color theme="0" tint="-0.14990691854609822"/>
      </top>
      <bottom style="thin">
        <color theme="0" tint="-0.1498764000366222"/>
      </bottom>
      <diagonal/>
    </border>
    <border>
      <left/>
      <right/>
      <top style="medium">
        <color rgb="FFE4E4DF"/>
      </top>
      <bottom style="thin">
        <color rgb="FFE4E4DF"/>
      </bottom>
      <diagonal/>
    </border>
    <border>
      <left/>
      <right/>
      <top style="thin">
        <color theme="0" tint="-0.14993743705557422"/>
      </top>
      <bottom style="medium">
        <color rgb="FFE4E4DF"/>
      </bottom>
      <diagonal/>
    </border>
    <border>
      <left/>
      <right/>
      <top style="thin">
        <color rgb="FFE4E4DF"/>
      </top>
      <bottom style="medium">
        <color rgb="FFE4E4DF"/>
      </bottom>
      <diagonal/>
    </border>
    <border>
      <left style="thin">
        <color rgb="FFE4E4DF"/>
      </left>
      <right style="thin">
        <color rgb="FFE4E4DF"/>
      </right>
      <top style="medium">
        <color rgb="FFE4E4DF"/>
      </top>
      <bottom style="thin">
        <color rgb="FFE4E4DF"/>
      </bottom>
      <diagonal/>
    </border>
    <border>
      <left style="thin">
        <color rgb="FFE4E4DF"/>
      </left>
      <right style="thin">
        <color rgb="FFE4E4DF"/>
      </right>
      <top style="thin">
        <color rgb="FFE4E4DF"/>
      </top>
      <bottom style="medium">
        <color rgb="FFE4E4DF"/>
      </bottom>
      <diagonal/>
    </border>
    <border>
      <left style="thin">
        <color rgb="FFE4E4DF"/>
      </left>
      <right style="thin">
        <color rgb="FFE4E4DF"/>
      </right>
      <top style="medium">
        <color rgb="FFE4E4DF"/>
      </top>
      <bottom/>
      <diagonal/>
    </border>
    <border>
      <left style="thin">
        <color rgb="FFE4E4DF"/>
      </left>
      <right style="thin">
        <color rgb="FFE4E4DF"/>
      </right>
      <top/>
      <bottom style="medium">
        <color rgb="FFE4E4DF"/>
      </bottom>
      <diagonal/>
    </border>
    <border>
      <left style="thin">
        <color theme="0" tint="-0.14990691854609822"/>
      </left>
      <right/>
      <top style="medium">
        <color theme="0" tint="-0.14993743705557422"/>
      </top>
      <bottom style="thin">
        <color theme="0" tint="-0.14990691854609822"/>
      </bottom>
      <diagonal/>
    </border>
    <border>
      <left style="thin">
        <color theme="0" tint="-0.14990691854609822"/>
      </left>
      <right/>
      <top style="thin">
        <color theme="0" tint="-0.14990691854609822"/>
      </top>
      <bottom style="thin">
        <color theme="0" tint="-0.14990691854609822"/>
      </bottom>
      <diagonal/>
    </border>
    <border>
      <left/>
      <right/>
      <top style="medium">
        <color rgb="FFE4E4DF"/>
      </top>
      <bottom/>
      <diagonal/>
    </border>
    <border>
      <left/>
      <right/>
      <top/>
      <bottom style="medium">
        <color rgb="FFE4E4DF"/>
      </bottom>
      <diagonal/>
    </border>
    <border>
      <left style="medium">
        <color rgb="FFE4E4DF"/>
      </left>
      <right/>
      <top style="thin">
        <color rgb="FFE4E4DF"/>
      </top>
      <bottom style="thin">
        <color rgb="FFE4E4DF"/>
      </bottom>
      <diagonal/>
    </border>
    <border>
      <left/>
      <right style="medium">
        <color rgb="FFE4E4DF"/>
      </right>
      <top style="thin">
        <color rgb="FFE4E4DF"/>
      </top>
      <bottom style="thin">
        <color rgb="FFE4E4DF"/>
      </bottom>
      <diagonal/>
    </border>
    <border>
      <left style="medium">
        <color rgb="FFE4E4DF"/>
      </left>
      <right/>
      <top style="thin">
        <color rgb="FFE4E4DF"/>
      </top>
      <bottom style="medium">
        <color rgb="FFE4E4DF"/>
      </bottom>
      <diagonal/>
    </border>
    <border>
      <left/>
      <right style="medium">
        <color rgb="FFE4E4DF"/>
      </right>
      <top style="thin">
        <color rgb="FFE4E4DF"/>
      </top>
      <bottom style="medium">
        <color rgb="FFE4E4DF"/>
      </bottom>
      <diagonal/>
    </border>
    <border>
      <left style="medium">
        <color rgb="FF040E39"/>
      </left>
      <right style="thin">
        <color theme="0" tint="-0.14993743705557422"/>
      </right>
      <top/>
      <bottom style="medium">
        <color theme="0"/>
      </bottom>
      <diagonal/>
    </border>
    <border>
      <left style="thin">
        <color theme="0" tint="-0.14993743705557422"/>
      </left>
      <right style="thin">
        <color theme="0" tint="-0.14993743705557422"/>
      </right>
      <top/>
      <bottom style="medium">
        <color theme="0"/>
      </bottom>
      <diagonal/>
    </border>
    <border>
      <left style="thin">
        <color theme="0" tint="-0.14993743705557422"/>
      </left>
      <right style="medium">
        <color rgb="FF040E39"/>
      </right>
      <top/>
      <bottom style="medium">
        <color theme="0"/>
      </bottom>
      <diagonal/>
    </border>
    <border>
      <left/>
      <right/>
      <top style="medium">
        <color theme="0"/>
      </top>
      <bottom style="thin">
        <color theme="0" tint="-0.14993743705557422"/>
      </bottom>
      <diagonal/>
    </border>
    <border>
      <left/>
      <right style="medium">
        <color rgb="FF040E39"/>
      </right>
      <top style="medium">
        <color theme="0"/>
      </top>
      <bottom style="thin">
        <color theme="0" tint="-0.14993743705557422"/>
      </bottom>
      <diagonal/>
    </border>
    <border>
      <left style="medium">
        <color rgb="FF040E39"/>
      </left>
      <right style="thin">
        <color theme="0" tint="-0.14990691854609822"/>
      </right>
      <top style="medium">
        <color theme="0"/>
      </top>
      <bottom style="thin">
        <color theme="0" tint="-0.14990691854609822"/>
      </bottom>
      <diagonal/>
    </border>
    <border>
      <left style="thin">
        <color rgb="FFE4E4DF"/>
      </left>
      <right style="thin">
        <color rgb="FFE4E4DF"/>
      </right>
      <top style="medium">
        <color rgb="FFE4E4DF"/>
      </top>
      <bottom style="medium">
        <color rgb="FFE4E4DF"/>
      </bottom>
      <diagonal/>
    </border>
    <border>
      <left/>
      <right/>
      <top style="medium">
        <color theme="0"/>
      </top>
      <bottom style="thin">
        <color theme="0" tint="-0.14990691854609822"/>
      </bottom>
      <diagonal/>
    </border>
    <border>
      <left/>
      <right style="medium">
        <color rgb="FF040E39"/>
      </right>
      <top style="medium">
        <color theme="0"/>
      </top>
      <bottom style="thin">
        <color theme="0" tint="-0.14990691854609822"/>
      </bottom>
      <diagonal/>
    </border>
    <border>
      <left/>
      <right/>
      <top/>
      <bottom style="thin">
        <color rgb="FFE4E4DF"/>
      </bottom>
      <diagonal/>
    </border>
    <border>
      <left/>
      <right/>
      <top style="thin">
        <color theme="0" tint="-0.1498764000366222"/>
      </top>
      <bottom/>
      <diagonal/>
    </border>
    <border>
      <left/>
      <right/>
      <top style="thin">
        <color theme="0" tint="-0.1498764000366222"/>
      </top>
      <bottom style="thin">
        <color theme="0" tint="-0.1498764000366222"/>
      </bottom>
      <diagonal/>
    </border>
    <border>
      <left/>
      <right/>
      <top style="thin">
        <color theme="0" tint="-0.1498764000366222"/>
      </top>
      <bottom style="medium">
        <color rgb="FFE4E4DF"/>
      </bottom>
      <diagonal/>
    </border>
    <border>
      <left/>
      <right/>
      <top/>
      <bottom style="medium">
        <color rgb="FF040E39"/>
      </bottom>
      <diagonal/>
    </border>
    <border>
      <left style="thin">
        <color theme="0" tint="-0.14990691854609822"/>
      </left>
      <right style="thin">
        <color theme="0" tint="-0.1498764000366222"/>
      </right>
      <top style="thin">
        <color theme="0" tint="-0.14990691854609822"/>
      </top>
      <bottom style="thin">
        <color theme="0" tint="-0.14990691854609822"/>
      </bottom>
      <diagonal/>
    </border>
    <border>
      <left/>
      <right style="medium">
        <color rgb="FF040E39"/>
      </right>
      <top style="thin">
        <color theme="0" tint="-0.14990691854609822"/>
      </top>
      <bottom style="thin">
        <color theme="0" tint="-0.14990691854609822"/>
      </bottom>
      <diagonal/>
    </border>
    <border>
      <left style="medium">
        <color rgb="FFE4E4DF"/>
      </left>
      <right/>
      <top style="thin">
        <color rgb="FFE4E4DF"/>
      </top>
      <bottom/>
      <diagonal/>
    </border>
    <border>
      <left/>
      <right style="medium">
        <color rgb="FFE4E4DF"/>
      </right>
      <top style="thin">
        <color rgb="FFE4E4DF"/>
      </top>
      <bottom/>
      <diagonal/>
    </border>
    <border>
      <left/>
      <right/>
      <top style="thin">
        <color theme="0" tint="-0.14993743705557422"/>
      </top>
      <bottom/>
      <diagonal/>
    </border>
    <border>
      <left style="medium">
        <color rgb="FF040E39"/>
      </left>
      <right style="medium">
        <color rgb="FF040E39"/>
      </right>
      <top style="medium">
        <color theme="0"/>
      </top>
      <bottom style="thin">
        <color theme="0" tint="-0.14993743705557422"/>
      </bottom>
      <diagonal/>
    </border>
    <border>
      <left style="medium">
        <color rgb="FF040E39"/>
      </left>
      <right style="medium">
        <color rgb="FF040E39"/>
      </right>
      <top style="medium">
        <color rgb="FF040E39"/>
      </top>
      <bottom/>
      <diagonal/>
    </border>
    <border>
      <left style="medium">
        <color rgb="FF040E39"/>
      </left>
      <right style="medium">
        <color rgb="FF040E39"/>
      </right>
      <top style="medium">
        <color rgb="FF040E39"/>
      </top>
      <bottom style="thin">
        <color theme="0" tint="-0.14993743705557422"/>
      </bottom>
      <diagonal/>
    </border>
    <border>
      <left style="medium">
        <color rgb="FF040E39"/>
      </left>
      <right style="medium">
        <color rgb="FF040E39"/>
      </right>
      <top/>
      <bottom/>
      <diagonal/>
    </border>
    <border>
      <left/>
      <right/>
      <top style="medium">
        <color rgb="FF040E39"/>
      </top>
      <bottom style="medium">
        <color rgb="FF040E39"/>
      </bottom>
      <diagonal/>
    </border>
    <border>
      <left style="medium">
        <color rgb="FF040E39"/>
      </left>
      <right style="medium">
        <color rgb="FF040E39"/>
      </right>
      <top style="medium">
        <color rgb="FF040E39"/>
      </top>
      <bottom style="thin">
        <color theme="0" tint="-0.14990691854609822"/>
      </bottom>
      <diagonal/>
    </border>
    <border>
      <left style="medium">
        <color rgb="FF040E39"/>
      </left>
      <right style="medium">
        <color rgb="FF040E39"/>
      </right>
      <top style="medium">
        <color theme="0"/>
      </top>
      <bottom style="thin">
        <color theme="0" tint="-0.14990691854609822"/>
      </bottom>
      <diagonal/>
    </border>
    <border>
      <left style="medium">
        <color rgb="FFE4E4DF"/>
      </left>
      <right style="medium">
        <color rgb="FFE4E4DF"/>
      </right>
      <top style="thin">
        <color rgb="FFE4E4DF"/>
      </top>
      <bottom style="thin">
        <color rgb="FFE4E4DF"/>
      </bottom>
      <diagonal/>
    </border>
    <border>
      <left/>
      <right/>
      <top style="medium">
        <color theme="0" tint="-0.14993743705557422"/>
      </top>
      <bottom style="medium">
        <color theme="0" tint="-0.14993743705557422"/>
      </bottom>
      <diagonal/>
    </border>
    <border>
      <left style="thin">
        <color theme="0" tint="-0.14993743705557422"/>
      </left>
      <right style="thin">
        <color theme="0" tint="-0.14990691854609822"/>
      </right>
      <top style="thin">
        <color theme="0" tint="-0.14993743705557422"/>
      </top>
      <bottom style="thin">
        <color theme="0" tint="-0.14993743705557422"/>
      </bottom>
      <diagonal/>
    </border>
    <border>
      <left/>
      <right style="medium">
        <color rgb="FF040E39"/>
      </right>
      <top style="thin">
        <color theme="0" tint="-0.14993743705557422"/>
      </top>
      <bottom style="thin">
        <color theme="0" tint="-0.14993743705557422"/>
      </bottom>
      <diagonal/>
    </border>
    <border>
      <left style="medium">
        <color rgb="FFE4E4DF"/>
      </left>
      <right style="thin">
        <color rgb="FFE4E4DF"/>
      </right>
      <top style="medium">
        <color rgb="FFE4E4DF"/>
      </top>
      <bottom style="thin">
        <color rgb="FFE4E4DF"/>
      </bottom>
      <diagonal/>
    </border>
    <border>
      <left style="thin">
        <color rgb="FFE4E4DF"/>
      </left>
      <right style="medium">
        <color rgb="FFE4E4DF"/>
      </right>
      <top style="medium">
        <color rgb="FFE4E4DF"/>
      </top>
      <bottom style="thin">
        <color rgb="FFE4E4DF"/>
      </bottom>
      <diagonal/>
    </border>
    <border>
      <left style="medium">
        <color rgb="FFE4E4DF"/>
      </left>
      <right style="thin">
        <color rgb="FFE4E4DF"/>
      </right>
      <top style="thin">
        <color rgb="FFE4E4DF"/>
      </top>
      <bottom style="thin">
        <color rgb="FFE4E4DF"/>
      </bottom>
      <diagonal/>
    </border>
    <border>
      <left style="medium">
        <color rgb="FFE4E4DF"/>
      </left>
      <right style="thin">
        <color rgb="FFE4E4DF"/>
      </right>
      <top/>
      <bottom/>
      <diagonal/>
    </border>
    <border>
      <left style="thin">
        <color rgb="FFE4E4DF"/>
      </left>
      <right style="medium">
        <color rgb="FFE4E4DF"/>
      </right>
      <top style="thin">
        <color rgb="FFE4E4DF"/>
      </top>
      <bottom style="thin">
        <color rgb="FFE4E4DF"/>
      </bottom>
      <diagonal/>
    </border>
    <border>
      <left style="thin">
        <color rgb="FFE4E4DF"/>
      </left>
      <right style="medium">
        <color rgb="FFE4E4DF"/>
      </right>
      <top style="thin">
        <color rgb="FFE4E4DF"/>
      </top>
      <bottom/>
      <diagonal/>
    </border>
    <border>
      <left style="thin">
        <color rgb="FFE4E4DF"/>
      </left>
      <right style="medium">
        <color rgb="FFE4E4DF"/>
      </right>
      <top/>
      <bottom style="thin">
        <color rgb="FFE4E4DF"/>
      </bottom>
      <diagonal/>
    </border>
    <border>
      <left/>
      <right style="medium">
        <color rgb="FFE4E4DF"/>
      </right>
      <top/>
      <bottom/>
      <diagonal/>
    </border>
    <border>
      <left style="medium">
        <color rgb="FFE4E4DF"/>
      </left>
      <right style="thin">
        <color rgb="FFE4E4DF"/>
      </right>
      <top/>
      <bottom style="thin">
        <color rgb="FFE4E4DF"/>
      </bottom>
      <diagonal/>
    </border>
    <border>
      <left style="medium">
        <color rgb="FFE4E4DF"/>
      </left>
      <right style="thin">
        <color rgb="FFE4E4DF"/>
      </right>
      <top/>
      <bottom style="medium">
        <color rgb="FFE4E4DF"/>
      </bottom>
      <diagonal/>
    </border>
    <border>
      <left style="thin">
        <color rgb="FFE4E4DF"/>
      </left>
      <right style="medium">
        <color rgb="FFE4E4DF"/>
      </right>
      <top style="thin">
        <color rgb="FFE4E4DF"/>
      </top>
      <bottom style="medium">
        <color rgb="FFE4E4DF"/>
      </bottom>
      <diagonal/>
    </border>
    <border>
      <left style="medium">
        <color rgb="FFE4E4DF"/>
      </left>
      <right style="thin">
        <color rgb="FFE4E4DF"/>
      </right>
      <top style="medium">
        <color rgb="FFE4E4DF"/>
      </top>
      <bottom style="medium">
        <color rgb="FFE4E4DF"/>
      </bottom>
      <diagonal/>
    </border>
    <border>
      <left style="thin">
        <color rgb="FFE4E4DF"/>
      </left>
      <right style="medium">
        <color rgb="FFE4E4DF"/>
      </right>
      <top style="medium">
        <color rgb="FFE4E4DF"/>
      </top>
      <bottom style="medium">
        <color rgb="FFE4E4DF"/>
      </bottom>
      <diagonal/>
    </border>
    <border>
      <left style="thin">
        <color rgb="FFE4E4DF"/>
      </left>
      <right style="medium">
        <color rgb="FFE4E4DF"/>
      </right>
      <top/>
      <bottom/>
      <diagonal/>
    </border>
    <border>
      <left style="medium">
        <color rgb="FFE4E4DF"/>
      </left>
      <right style="thin">
        <color rgb="FFE4E4DF"/>
      </right>
      <top style="thin">
        <color rgb="FFE4E4DF"/>
      </top>
      <bottom style="medium">
        <color rgb="FFE4E4DF"/>
      </bottom>
      <diagonal/>
    </border>
    <border>
      <left/>
      <right style="medium">
        <color rgb="FFE4E4DF"/>
      </right>
      <top/>
      <bottom style="thin">
        <color rgb="FFE4E4DF"/>
      </bottom>
      <diagonal/>
    </border>
    <border>
      <left style="thin">
        <color rgb="FFE4E4DF"/>
      </left>
      <right style="medium">
        <color rgb="FFE4E4DF"/>
      </right>
      <top style="medium">
        <color rgb="FFE4E4DF"/>
      </top>
      <bottom/>
      <diagonal/>
    </border>
    <border>
      <left style="thin">
        <color rgb="FFE4E4DF"/>
      </left>
      <right style="medium">
        <color rgb="FFE4E4DF"/>
      </right>
      <top/>
      <bottom style="medium">
        <color rgb="FFE4E4DF"/>
      </bottom>
      <diagonal/>
    </border>
    <border>
      <left style="medium">
        <color rgb="FFE4E4DF"/>
      </left>
      <right style="thin">
        <color rgb="FFE4E4DF"/>
      </right>
      <top style="medium">
        <color rgb="FFE4E4DF"/>
      </top>
      <bottom/>
      <diagonal/>
    </border>
    <border>
      <left style="medium">
        <color rgb="FFE4E4DF"/>
      </left>
      <right style="thin">
        <color theme="0" tint="-0.14990691854609822"/>
      </right>
      <top style="medium">
        <color theme="0" tint="-0.14993743705557422"/>
      </top>
      <bottom style="medium">
        <color theme="0" tint="-0.14993743705557422"/>
      </bottom>
      <diagonal/>
    </border>
    <border>
      <left style="thin">
        <color theme="0" tint="-0.14990691854609822"/>
      </left>
      <right style="medium">
        <color rgb="FFE4E4DF"/>
      </right>
      <top style="medium">
        <color theme="0" tint="-0.14993743705557422"/>
      </top>
      <bottom style="thin">
        <color theme="0" tint="-0.14990691854609822"/>
      </bottom>
      <diagonal/>
    </border>
    <border>
      <left style="medium">
        <color rgb="FFE4E4DF"/>
      </left>
      <right style="thin">
        <color theme="0" tint="-0.14990691854609822"/>
      </right>
      <top/>
      <bottom/>
      <diagonal/>
    </border>
    <border>
      <left style="thin">
        <color theme="0" tint="-0.14990691854609822"/>
      </left>
      <right style="medium">
        <color rgb="FFE4E4DF"/>
      </right>
      <top/>
      <bottom/>
      <diagonal/>
    </border>
    <border>
      <left style="medium">
        <color rgb="FFE4E4DF"/>
      </left>
      <right style="thin">
        <color theme="0" tint="-0.14990691854609822"/>
      </right>
      <top/>
      <bottom style="medium">
        <color rgb="FFE4E4DF"/>
      </bottom>
      <diagonal/>
    </border>
    <border>
      <left style="thin">
        <color theme="0" tint="-0.14990691854609822"/>
      </left>
      <right/>
      <top style="thin">
        <color theme="0" tint="-0.14990691854609822"/>
      </top>
      <bottom style="medium">
        <color rgb="FFE4E4DF"/>
      </bottom>
      <diagonal/>
    </border>
    <border>
      <left style="thin">
        <color theme="0" tint="-0.14990691854609822"/>
      </left>
      <right style="medium">
        <color rgb="FFE4E4DF"/>
      </right>
      <top/>
      <bottom style="medium">
        <color rgb="FFE4E4DF"/>
      </bottom>
      <diagonal/>
    </border>
  </borders>
  <cellStyleXfs count="11">
    <xf numFmtId="0" fontId="0" fillId="0" borderId="0"/>
    <xf numFmtId="49" fontId="1" fillId="0" borderId="1">
      <alignment vertical="center"/>
    </xf>
    <xf numFmtId="49" fontId="2" fillId="0" borderId="0">
      <alignment vertical="center"/>
    </xf>
    <xf numFmtId="49" fontId="4" fillId="4" borderId="1">
      <alignment vertical="center"/>
    </xf>
    <xf numFmtId="0" fontId="7" fillId="0" borderId="0"/>
    <xf numFmtId="0" fontId="8" fillId="0" borderId="0">
      <alignment vertical="center"/>
    </xf>
    <xf numFmtId="0" fontId="9" fillId="0" borderId="0">
      <alignment vertical="center"/>
    </xf>
    <xf numFmtId="0" fontId="10" fillId="0" borderId="0">
      <alignment vertical="center"/>
    </xf>
    <xf numFmtId="0" fontId="11" fillId="6" borderId="0">
      <alignment horizontal="center" vertical="center"/>
    </xf>
    <xf numFmtId="0" fontId="11" fillId="5" borderId="0">
      <alignment horizontal="center" vertical="center"/>
    </xf>
    <xf numFmtId="0" fontId="6" fillId="10" borderId="0">
      <alignment horizontal="center" vertical="center"/>
    </xf>
  </cellStyleXfs>
  <cellXfs count="548">
    <xf numFmtId="0" fontId="0" fillId="0" borderId="0" xfId="0"/>
    <xf numFmtId="0" fontId="3"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wrapText="1"/>
    </xf>
    <xf numFmtId="0" fontId="5"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vertical="center"/>
    </xf>
    <xf numFmtId="0" fontId="3" fillId="0" borderId="0" xfId="0" applyFont="1" applyAlignment="1">
      <alignment horizontal="left" vertical="center" wrapText="1"/>
    </xf>
    <xf numFmtId="0" fontId="9" fillId="0" borderId="0" xfId="6" applyAlignment="1">
      <alignment horizontal="left" vertical="center"/>
    </xf>
    <xf numFmtId="0" fontId="5" fillId="0" borderId="0" xfId="0" applyFont="1" applyAlignment="1">
      <alignment vertical="center" wrapText="1"/>
    </xf>
    <xf numFmtId="0" fontId="9" fillId="0" borderId="0" xfId="6">
      <alignment vertical="center"/>
    </xf>
    <xf numFmtId="0" fontId="13" fillId="0" borderId="0" xfId="0" applyFont="1" applyAlignment="1">
      <alignment wrapText="1"/>
    </xf>
    <xf numFmtId="0" fontId="13" fillId="0" borderId="0" xfId="0" applyFont="1"/>
    <xf numFmtId="0" fontId="15"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3" fillId="0" borderId="0" xfId="0" applyFont="1" applyAlignment="1">
      <alignment horizontal="left" vertical="center"/>
    </xf>
    <xf numFmtId="0" fontId="15" fillId="0" borderId="0" xfId="0" applyFont="1" applyAlignment="1">
      <alignment vertical="center"/>
    </xf>
    <xf numFmtId="0" fontId="18" fillId="7" borderId="53" xfId="0" applyFont="1" applyFill="1" applyBorder="1" applyAlignment="1">
      <alignment wrapText="1"/>
    </xf>
    <xf numFmtId="0" fontId="18" fillId="7" borderId="54" xfId="0" applyFont="1" applyFill="1" applyBorder="1"/>
    <xf numFmtId="0" fontId="18" fillId="7" borderId="55" xfId="0" applyFont="1" applyFill="1" applyBorder="1"/>
    <xf numFmtId="0" fontId="15" fillId="0" borderId="0" xfId="0" applyFont="1"/>
    <xf numFmtId="0" fontId="14" fillId="0" borderId="17" xfId="0" applyFont="1" applyBorder="1" applyAlignment="1">
      <alignment vertical="center" wrapText="1"/>
    </xf>
    <xf numFmtId="0" fontId="14" fillId="0" borderId="8" xfId="0" applyFont="1" applyBorder="1" applyAlignment="1">
      <alignment vertical="center"/>
    </xf>
    <xf numFmtId="0" fontId="14" fillId="0" borderId="18" xfId="0" applyFont="1" applyBorder="1" applyAlignment="1">
      <alignment vertical="center"/>
    </xf>
    <xf numFmtId="0" fontId="14" fillId="0" borderId="22" xfId="0" applyFont="1" applyBorder="1" applyAlignment="1">
      <alignment vertical="center" wrapText="1"/>
    </xf>
    <xf numFmtId="0" fontId="14" fillId="0" borderId="10" xfId="0" applyFont="1" applyBorder="1" applyAlignment="1">
      <alignment vertical="center"/>
    </xf>
    <xf numFmtId="0" fontId="14" fillId="0" borderId="23" xfId="0" applyFont="1" applyBorder="1" applyAlignment="1">
      <alignment vertical="center"/>
    </xf>
    <xf numFmtId="0" fontId="14" fillId="0" borderId="10" xfId="0" applyFont="1" applyBorder="1" applyAlignment="1">
      <alignment vertical="center" wrapText="1"/>
    </xf>
    <xf numFmtId="0" fontId="14" fillId="0" borderId="19" xfId="0" applyFont="1" applyBorder="1" applyAlignment="1">
      <alignment vertical="center" wrapText="1"/>
    </xf>
    <xf numFmtId="0" fontId="14" fillId="0" borderId="20" xfId="0" applyFont="1" applyBorder="1" applyAlignment="1">
      <alignment vertical="center"/>
    </xf>
    <xf numFmtId="0" fontId="13" fillId="0" borderId="0" xfId="0" applyFont="1" applyAlignment="1">
      <alignment vertical="center"/>
    </xf>
    <xf numFmtId="0" fontId="14" fillId="0" borderId="26" xfId="0" applyFont="1" applyBorder="1" applyAlignment="1">
      <alignment vertical="center" wrapText="1"/>
    </xf>
    <xf numFmtId="0" fontId="14" fillId="0" borderId="9" xfId="0" applyFont="1" applyBorder="1" applyAlignment="1">
      <alignment horizontal="left" vertical="center" wrapText="1"/>
    </xf>
    <xf numFmtId="0" fontId="14" fillId="0" borderId="31" xfId="0" applyFont="1" applyBorder="1" applyAlignment="1">
      <alignment vertical="center" wrapText="1"/>
    </xf>
    <xf numFmtId="0" fontId="14" fillId="0" borderId="12" xfId="0" applyFont="1" applyBorder="1" applyAlignment="1">
      <alignment vertical="center"/>
    </xf>
    <xf numFmtId="0" fontId="14" fillId="0" borderId="32" xfId="0" applyFont="1" applyBorder="1" applyAlignment="1">
      <alignment vertical="center"/>
    </xf>
    <xf numFmtId="0" fontId="14" fillId="0" borderId="67" xfId="0" applyFont="1" applyBorder="1" applyAlignment="1">
      <alignment vertical="center"/>
    </xf>
    <xf numFmtId="0" fontId="14" fillId="0" borderId="28" xfId="0" applyFont="1" applyBorder="1" applyAlignment="1">
      <alignment vertical="center" wrapText="1"/>
    </xf>
    <xf numFmtId="0" fontId="14" fillId="0" borderId="29" xfId="0" applyFont="1" applyBorder="1" applyAlignment="1">
      <alignment vertical="center"/>
    </xf>
    <xf numFmtId="0" fontId="14" fillId="0" borderId="30" xfId="0" applyFont="1" applyBorder="1" applyAlignment="1">
      <alignment vertical="center"/>
    </xf>
    <xf numFmtId="0" fontId="14" fillId="0" borderId="9" xfId="0" applyFont="1" applyBorder="1" applyAlignment="1">
      <alignment vertical="center" wrapText="1"/>
    </xf>
    <xf numFmtId="0" fontId="14" fillId="0" borderId="27" xfId="0" applyFont="1" applyBorder="1" applyAlignment="1">
      <alignment vertical="center" wrapText="1"/>
    </xf>
    <xf numFmtId="0" fontId="14" fillId="0" borderId="9" xfId="0" applyFont="1" applyBorder="1" applyAlignment="1">
      <alignment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20" fillId="0" borderId="0" xfId="0" applyFont="1" applyAlignment="1">
      <alignment vertical="center"/>
    </xf>
    <xf numFmtId="0" fontId="14" fillId="0" borderId="23" xfId="0" applyFont="1" applyBorder="1" applyAlignment="1">
      <alignment vertical="center" wrapText="1"/>
    </xf>
    <xf numFmtId="0" fontId="14" fillId="0" borderId="21" xfId="0" applyFont="1" applyBorder="1" applyAlignment="1">
      <alignment vertical="center" wrapText="1"/>
    </xf>
    <xf numFmtId="0" fontId="14" fillId="0" borderId="27" xfId="0" applyFont="1" applyBorder="1" applyAlignment="1">
      <alignment horizontal="left" vertical="center" wrapText="1"/>
    </xf>
    <xf numFmtId="0" fontId="13" fillId="0" borderId="0" xfId="0" applyFont="1" applyAlignment="1">
      <alignment horizontal="center" vertical="center"/>
    </xf>
    <xf numFmtId="49" fontId="18" fillId="7" borderId="38" xfId="1" applyFont="1" applyFill="1" applyBorder="1">
      <alignment vertical="center"/>
    </xf>
    <xf numFmtId="49" fontId="23" fillId="7" borderId="38" xfId="1" applyFont="1" applyFill="1" applyBorder="1" applyAlignment="1">
      <alignment horizontal="center" vertical="center"/>
    </xf>
    <xf numFmtId="49" fontId="18" fillId="7" borderId="38" xfId="1" applyFont="1" applyFill="1" applyBorder="1" applyAlignment="1">
      <alignment horizontal="right" vertical="center"/>
    </xf>
    <xf numFmtId="0" fontId="24" fillId="0" borderId="0" xfId="0" applyFont="1" applyAlignment="1">
      <alignment vertical="center"/>
    </xf>
    <xf numFmtId="49" fontId="20" fillId="0" borderId="40" xfId="0" applyNumberFormat="1" applyFont="1" applyBorder="1" applyAlignment="1">
      <alignment horizontal="right" vertical="center"/>
    </xf>
    <xf numFmtId="49" fontId="15" fillId="0" borderId="0" xfId="0" applyNumberFormat="1" applyFont="1" applyAlignment="1">
      <alignment horizontal="left" vertical="center" indent="2"/>
    </xf>
    <xf numFmtId="49" fontId="20" fillId="0" borderId="0" xfId="0" applyNumberFormat="1" applyFont="1" applyAlignment="1">
      <alignment horizontal="right" vertical="center"/>
    </xf>
    <xf numFmtId="164" fontId="27" fillId="0" borderId="0" xfId="0" applyNumberFormat="1" applyFont="1" applyAlignment="1">
      <alignment horizontal="right" vertical="center"/>
    </xf>
    <xf numFmtId="164" fontId="15" fillId="0" borderId="0" xfId="0" applyNumberFormat="1" applyFont="1" applyAlignment="1">
      <alignment vertical="center"/>
    </xf>
    <xf numFmtId="49" fontId="15" fillId="0" borderId="40" xfId="0" applyNumberFormat="1" applyFont="1" applyBorder="1" applyAlignment="1">
      <alignment horizontal="left" vertical="center" indent="1"/>
    </xf>
    <xf numFmtId="1" fontId="15" fillId="2" borderId="40" xfId="0" applyNumberFormat="1" applyFont="1" applyFill="1" applyBorder="1" applyAlignment="1">
      <alignment horizontal="right" vertical="center"/>
    </xf>
    <xf numFmtId="1" fontId="15" fillId="0" borderId="40" xfId="0" applyNumberFormat="1" applyFont="1" applyBorder="1" applyAlignment="1">
      <alignment horizontal="right" vertical="center"/>
    </xf>
    <xf numFmtId="1" fontId="27" fillId="0" borderId="40" xfId="0" applyNumberFormat="1" applyFont="1" applyBorder="1" applyAlignment="1">
      <alignment horizontal="right" vertical="center"/>
    </xf>
    <xf numFmtId="1" fontId="15" fillId="0" borderId="40" xfId="0" applyNumberFormat="1" applyFont="1" applyBorder="1" applyAlignment="1">
      <alignment vertical="center"/>
    </xf>
    <xf numFmtId="49" fontId="15" fillId="0" borderId="0" xfId="0" applyNumberFormat="1" applyFont="1" applyAlignment="1">
      <alignment horizontal="left" vertical="center" indent="1"/>
    </xf>
    <xf numFmtId="1" fontId="15" fillId="0" borderId="0" xfId="0" applyNumberFormat="1" applyFont="1" applyAlignment="1">
      <alignment horizontal="right" vertical="center"/>
    </xf>
    <xf numFmtId="1" fontId="27" fillId="0" borderId="0" xfId="0" applyNumberFormat="1" applyFont="1" applyAlignment="1">
      <alignment horizontal="right" vertical="center"/>
    </xf>
    <xf numFmtId="1" fontId="15" fillId="0" borderId="0" xfId="0" applyNumberFormat="1" applyFont="1" applyAlignment="1">
      <alignment vertical="center"/>
    </xf>
    <xf numFmtId="49" fontId="20" fillId="0" borderId="1" xfId="0" applyNumberFormat="1" applyFont="1" applyBorder="1" applyAlignment="1">
      <alignment horizontal="right" vertical="center"/>
    </xf>
    <xf numFmtId="49" fontId="15" fillId="0" borderId="1" xfId="0" applyNumberFormat="1" applyFont="1" applyBorder="1" applyAlignment="1">
      <alignment horizontal="left" vertical="center" indent="2"/>
    </xf>
    <xf numFmtId="1" fontId="27" fillId="2" borderId="1" xfId="0" applyNumberFormat="1" applyFont="1" applyFill="1" applyBorder="1" applyAlignment="1">
      <alignment horizontal="right" vertical="center"/>
    </xf>
    <xf numFmtId="1" fontId="27" fillId="0" borderId="1" xfId="0" applyNumberFormat="1" applyFont="1" applyBorder="1" applyAlignment="1">
      <alignment horizontal="right" vertical="center"/>
    </xf>
    <xf numFmtId="1" fontId="15" fillId="0" borderId="1" xfId="0" applyNumberFormat="1" applyFont="1" applyBorder="1" applyAlignment="1">
      <alignment vertical="center"/>
    </xf>
    <xf numFmtId="164" fontId="15" fillId="0" borderId="1" xfId="0" applyNumberFormat="1" applyFont="1" applyBorder="1" applyAlignment="1">
      <alignment horizontal="right" vertical="center"/>
    </xf>
    <xf numFmtId="164" fontId="27" fillId="0" borderId="1" xfId="0" applyNumberFormat="1" applyFont="1" applyBorder="1" applyAlignment="1">
      <alignment horizontal="right" vertical="center"/>
    </xf>
    <xf numFmtId="49" fontId="15" fillId="0" borderId="2" xfId="0" applyNumberFormat="1" applyFont="1" applyBorder="1" applyAlignment="1">
      <alignment horizontal="left" vertical="center" indent="2"/>
    </xf>
    <xf numFmtId="49" fontId="20" fillId="0" borderId="2" xfId="0" applyNumberFormat="1" applyFont="1" applyBorder="1" applyAlignment="1">
      <alignment horizontal="right" vertical="center"/>
    </xf>
    <xf numFmtId="1" fontId="27" fillId="2" borderId="2" xfId="0" applyNumberFormat="1" applyFont="1" applyFill="1" applyBorder="1" applyAlignment="1">
      <alignment horizontal="right" vertical="center"/>
    </xf>
    <xf numFmtId="1" fontId="27" fillId="0" borderId="2" xfId="0" applyNumberFormat="1" applyFont="1" applyBorder="1" applyAlignment="1">
      <alignment horizontal="right" vertical="center"/>
    </xf>
    <xf numFmtId="164" fontId="27" fillId="0" borderId="2" xfId="0" applyNumberFormat="1" applyFont="1" applyBorder="1" applyAlignment="1">
      <alignment horizontal="right" vertical="center"/>
    </xf>
    <xf numFmtId="164" fontId="15" fillId="0" borderId="2" xfId="0" applyNumberFormat="1" applyFont="1" applyBorder="1" applyAlignment="1">
      <alignment horizontal="right" vertical="center"/>
    </xf>
    <xf numFmtId="49" fontId="15" fillId="0" borderId="40" xfId="0" applyNumberFormat="1" applyFont="1" applyBorder="1" applyAlignment="1">
      <alignment horizontal="left" vertical="center" indent="2"/>
    </xf>
    <xf numFmtId="1" fontId="27" fillId="2" borderId="40" xfId="0" applyNumberFormat="1" applyFont="1" applyFill="1" applyBorder="1" applyAlignment="1">
      <alignment horizontal="right" vertical="center"/>
    </xf>
    <xf numFmtId="164" fontId="15" fillId="0" borderId="40" xfId="0" applyNumberFormat="1" applyFont="1" applyBorder="1" applyAlignment="1">
      <alignment horizontal="right" vertical="center"/>
    </xf>
    <xf numFmtId="164" fontId="15" fillId="0" borderId="0" xfId="0" applyNumberFormat="1" applyFont="1" applyAlignment="1">
      <alignment horizontal="right" vertical="center"/>
    </xf>
    <xf numFmtId="164" fontId="15" fillId="2" borderId="1" xfId="0" applyNumberFormat="1" applyFont="1" applyFill="1" applyBorder="1" applyAlignment="1">
      <alignment horizontal="right" vertical="center"/>
    </xf>
    <xf numFmtId="164" fontId="27" fillId="2" borderId="1" xfId="0" applyNumberFormat="1" applyFont="1" applyFill="1" applyBorder="1" applyAlignment="1">
      <alignment horizontal="right" vertical="center"/>
    </xf>
    <xf numFmtId="49" fontId="15" fillId="0" borderId="47" xfId="0" applyNumberFormat="1" applyFont="1" applyBorder="1" applyAlignment="1">
      <alignment horizontal="left" vertical="center" indent="2"/>
    </xf>
    <xf numFmtId="49" fontId="20" fillId="0" borderId="47" xfId="0" applyNumberFormat="1" applyFont="1" applyBorder="1" applyAlignment="1">
      <alignment horizontal="right" vertical="center"/>
    </xf>
    <xf numFmtId="164" fontId="27" fillId="0" borderId="47" xfId="0" applyNumberFormat="1" applyFont="1" applyBorder="1" applyAlignment="1">
      <alignment horizontal="right" vertical="center"/>
    </xf>
    <xf numFmtId="164" fontId="28" fillId="0" borderId="47" xfId="0" applyNumberFormat="1" applyFont="1" applyBorder="1" applyAlignment="1">
      <alignment horizontal="right" vertical="center"/>
    </xf>
    <xf numFmtId="3" fontId="28" fillId="0" borderId="47" xfId="0" applyNumberFormat="1" applyFont="1" applyBorder="1" applyAlignment="1">
      <alignment horizontal="right" vertical="center"/>
    </xf>
    <xf numFmtId="49" fontId="15" fillId="0" borderId="1" xfId="0" applyNumberFormat="1" applyFont="1" applyBorder="1" applyAlignment="1">
      <alignment horizontal="left" vertical="center" indent="1"/>
    </xf>
    <xf numFmtId="49" fontId="15" fillId="0" borderId="1" xfId="0" applyNumberFormat="1" applyFont="1" applyBorder="1" applyAlignment="1">
      <alignment horizontal="right" vertical="center"/>
    </xf>
    <xf numFmtId="1" fontId="15" fillId="2" borderId="1" xfId="0" applyNumberFormat="1" applyFont="1" applyFill="1" applyBorder="1" applyAlignment="1">
      <alignment horizontal="right" vertical="center"/>
    </xf>
    <xf numFmtId="1" fontId="15" fillId="0" borderId="1" xfId="0" applyNumberFormat="1" applyFont="1" applyBorder="1" applyAlignment="1">
      <alignment horizontal="right" vertical="center"/>
    </xf>
    <xf numFmtId="1" fontId="13" fillId="0" borderId="0" xfId="0" applyNumberFormat="1" applyFont="1" applyAlignment="1">
      <alignment vertical="center"/>
    </xf>
    <xf numFmtId="49" fontId="15" fillId="0" borderId="2" xfId="0" applyNumberFormat="1" applyFont="1" applyBorder="1" applyAlignment="1">
      <alignment horizontal="left" vertical="center" indent="1"/>
    </xf>
    <xf numFmtId="1" fontId="15" fillId="2" borderId="2" xfId="0" applyNumberFormat="1" applyFont="1" applyFill="1" applyBorder="1" applyAlignment="1">
      <alignment horizontal="right" vertical="center"/>
    </xf>
    <xf numFmtId="1" fontId="15" fillId="0" borderId="2" xfId="0" applyNumberFormat="1" applyFont="1" applyBorder="1" applyAlignment="1">
      <alignment horizontal="right" vertical="center"/>
    </xf>
    <xf numFmtId="49" fontId="15" fillId="0" borderId="40" xfId="0" applyNumberFormat="1" applyFont="1" applyBorder="1" applyAlignment="1">
      <alignment horizontal="right" vertical="center"/>
    </xf>
    <xf numFmtId="49" fontId="30" fillId="0" borderId="1" xfId="0" applyNumberFormat="1" applyFont="1" applyBorder="1" applyAlignment="1">
      <alignment horizontal="left" vertical="center" indent="1"/>
    </xf>
    <xf numFmtId="49" fontId="31" fillId="0" borderId="1" xfId="0" applyNumberFormat="1" applyFont="1" applyBorder="1" applyAlignment="1">
      <alignment horizontal="right" vertical="center"/>
    </xf>
    <xf numFmtId="1" fontId="32" fillId="7" borderId="1" xfId="0" applyNumberFormat="1" applyFont="1" applyFill="1" applyBorder="1" applyAlignment="1">
      <alignment horizontal="center" vertical="center"/>
    </xf>
    <xf numFmtId="0" fontId="15" fillId="2" borderId="1" xfId="0" applyFont="1" applyFill="1" applyBorder="1" applyAlignment="1">
      <alignment vertical="center"/>
    </xf>
    <xf numFmtId="0" fontId="15" fillId="2" borderId="1" xfId="0" applyFont="1" applyFill="1" applyBorder="1" applyAlignment="1">
      <alignment horizontal="right" vertical="center"/>
    </xf>
    <xf numFmtId="0" fontId="15" fillId="0" borderId="1" xfId="0" applyFont="1" applyBorder="1" applyAlignment="1">
      <alignment vertical="center"/>
    </xf>
    <xf numFmtId="0" fontId="15" fillId="0" borderId="1" xfId="0" applyFont="1" applyBorder="1" applyAlignment="1">
      <alignment horizontal="right" vertical="center"/>
    </xf>
    <xf numFmtId="164" fontId="27" fillId="0" borderId="49" xfId="0" applyNumberFormat="1" applyFont="1" applyBorder="1" applyAlignment="1">
      <alignment horizontal="right" vertical="center"/>
    </xf>
    <xf numFmtId="164" fontId="15" fillId="0" borderId="50" xfId="0" applyNumberFormat="1" applyFont="1" applyBorder="1" applyAlignment="1">
      <alignment horizontal="right" vertical="center"/>
    </xf>
    <xf numFmtId="164" fontId="15" fillId="0" borderId="49" xfId="0" applyNumberFormat="1" applyFont="1" applyBorder="1" applyAlignment="1">
      <alignment vertical="center"/>
    </xf>
    <xf numFmtId="1" fontId="27" fillId="0" borderId="1" xfId="0" applyNumberFormat="1" applyFont="1" applyBorder="1" applyAlignment="1">
      <alignment vertical="center"/>
    </xf>
    <xf numFmtId="164" fontId="15" fillId="0" borderId="50" xfId="0" applyNumberFormat="1" applyFont="1" applyBorder="1" applyAlignment="1">
      <alignment vertical="center"/>
    </xf>
    <xf numFmtId="1" fontId="27" fillId="0" borderId="49" xfId="0" applyNumberFormat="1" applyFont="1" applyBorder="1" applyAlignment="1">
      <alignment horizontal="right" vertical="center"/>
    </xf>
    <xf numFmtId="1" fontId="15" fillId="0" borderId="50" xfId="0" applyNumberFormat="1" applyFont="1" applyBorder="1" applyAlignment="1">
      <alignment horizontal="right" vertical="center"/>
    </xf>
    <xf numFmtId="1" fontId="15" fillId="0" borderId="49" xfId="0" applyNumberFormat="1" applyFont="1" applyBorder="1" applyAlignment="1">
      <alignment horizontal="right" vertical="center"/>
    </xf>
    <xf numFmtId="49" fontId="15" fillId="0" borderId="2" xfId="0" applyNumberFormat="1" applyFont="1" applyBorder="1" applyAlignment="1">
      <alignment horizontal="right" vertical="center"/>
    </xf>
    <xf numFmtId="0" fontId="15" fillId="2" borderId="2" xfId="0" applyFont="1" applyFill="1" applyBorder="1" applyAlignment="1">
      <alignment vertical="center"/>
    </xf>
    <xf numFmtId="0" fontId="15" fillId="0" borderId="2" xfId="0" applyFont="1" applyBorder="1" applyAlignment="1">
      <alignment vertical="center"/>
    </xf>
    <xf numFmtId="1" fontId="27" fillId="0" borderId="69" xfId="0" applyNumberFormat="1" applyFont="1" applyBorder="1" applyAlignment="1">
      <alignment horizontal="right" vertical="center"/>
    </xf>
    <xf numFmtId="1" fontId="15" fillId="0" borderId="70" xfId="0" applyNumberFormat="1" applyFont="1" applyBorder="1" applyAlignment="1">
      <alignment horizontal="right" vertical="center"/>
    </xf>
    <xf numFmtId="1" fontId="15" fillId="0" borderId="69" xfId="0" applyNumberFormat="1" applyFont="1" applyBorder="1" applyAlignment="1">
      <alignment horizontal="right" vertical="center"/>
    </xf>
    <xf numFmtId="0" fontId="15" fillId="2" borderId="40" xfId="0" applyFont="1" applyFill="1" applyBorder="1" applyAlignment="1">
      <alignment vertical="center"/>
    </xf>
    <xf numFmtId="0" fontId="15" fillId="0" borderId="40" xfId="0" applyFont="1" applyBorder="1" applyAlignment="1">
      <alignment vertical="center"/>
    </xf>
    <xf numFmtId="1" fontId="27" fillId="0" borderId="51" xfId="0" applyNumberFormat="1" applyFont="1" applyBorder="1" applyAlignment="1">
      <alignment horizontal="right" vertical="center"/>
    </xf>
    <xf numFmtId="1" fontId="15" fillId="0" borderId="52" xfId="0" applyNumberFormat="1" applyFont="1" applyBorder="1" applyAlignment="1">
      <alignment horizontal="right" vertical="center"/>
    </xf>
    <xf numFmtId="49" fontId="15" fillId="0" borderId="48" xfId="0" applyNumberFormat="1" applyFont="1" applyBorder="1" applyAlignment="1">
      <alignment horizontal="left" vertical="center" indent="2"/>
    </xf>
    <xf numFmtId="49" fontId="15" fillId="0" borderId="48" xfId="0" applyNumberFormat="1" applyFont="1" applyBorder="1" applyAlignment="1">
      <alignment horizontal="right" vertical="center"/>
    </xf>
    <xf numFmtId="164" fontId="26" fillId="0" borderId="48" xfId="0" applyNumberFormat="1" applyFont="1" applyBorder="1" applyAlignment="1">
      <alignment horizontal="right" vertical="center"/>
    </xf>
    <xf numFmtId="164" fontId="15" fillId="0" borderId="48" xfId="0" applyNumberFormat="1" applyFont="1" applyBorder="1" applyAlignment="1">
      <alignment horizontal="right" vertical="center"/>
    </xf>
    <xf numFmtId="49" fontId="15" fillId="0" borderId="36" xfId="0" applyNumberFormat="1" applyFont="1" applyBorder="1" applyAlignment="1">
      <alignment horizontal="right" vertical="center"/>
    </xf>
    <xf numFmtId="1" fontId="27" fillId="2" borderId="1" xfId="0" applyNumberFormat="1" applyFont="1" applyFill="1" applyBorder="1" applyAlignment="1">
      <alignment vertical="center"/>
    </xf>
    <xf numFmtId="1" fontId="15" fillId="2" borderId="50" xfId="0" applyNumberFormat="1" applyFont="1" applyFill="1" applyBorder="1" applyAlignment="1">
      <alignment vertical="center"/>
    </xf>
    <xf numFmtId="1" fontId="15" fillId="0" borderId="50" xfId="0" applyNumberFormat="1" applyFont="1" applyBorder="1" applyAlignment="1">
      <alignment vertical="center"/>
    </xf>
    <xf numFmtId="1" fontId="15" fillId="0" borderId="49" xfId="0" applyNumberFormat="1" applyFont="1" applyBorder="1" applyAlignment="1">
      <alignment vertical="center"/>
    </xf>
    <xf numFmtId="1" fontId="15" fillId="2" borderId="50" xfId="0" applyNumberFormat="1" applyFont="1" applyFill="1" applyBorder="1" applyAlignment="1">
      <alignment horizontal="right" vertical="center"/>
    </xf>
    <xf numFmtId="49" fontId="15" fillId="0" borderId="71" xfId="0" applyNumberFormat="1" applyFont="1" applyBorder="1" applyAlignment="1">
      <alignment horizontal="right" vertical="center"/>
    </xf>
    <xf numFmtId="1" fontId="15" fillId="2" borderId="70" xfId="0" applyNumberFormat="1" applyFont="1" applyFill="1" applyBorder="1" applyAlignment="1">
      <alignment vertical="center"/>
    </xf>
    <xf numFmtId="1" fontId="15" fillId="0" borderId="70" xfId="0" applyNumberFormat="1" applyFont="1" applyBorder="1" applyAlignment="1">
      <alignment vertical="center"/>
    </xf>
    <xf numFmtId="1" fontId="15" fillId="2" borderId="52" xfId="0" applyNumberFormat="1" applyFont="1" applyFill="1" applyBorder="1" applyAlignment="1">
      <alignment horizontal="right" vertical="center"/>
    </xf>
    <xf numFmtId="49" fontId="15" fillId="0" borderId="0" xfId="0" applyNumberFormat="1" applyFont="1" applyAlignment="1">
      <alignment horizontal="right" vertical="center"/>
    </xf>
    <xf numFmtId="1" fontId="30" fillId="7" borderId="1" xfId="0" applyNumberFormat="1" applyFont="1" applyFill="1" applyBorder="1" applyAlignment="1">
      <alignment horizontal="center" vertical="center"/>
    </xf>
    <xf numFmtId="3" fontId="27" fillId="2" borderId="1" xfId="0" applyNumberFormat="1" applyFont="1" applyFill="1" applyBorder="1" applyAlignment="1">
      <alignment horizontal="right" vertical="center"/>
    </xf>
    <xf numFmtId="3" fontId="27" fillId="2" borderId="1" xfId="0" applyNumberFormat="1" applyFont="1" applyFill="1" applyBorder="1" applyAlignment="1">
      <alignment vertical="center"/>
    </xf>
    <xf numFmtId="3" fontId="27" fillId="0" borderId="1" xfId="0" applyNumberFormat="1" applyFont="1" applyBorder="1" applyAlignment="1">
      <alignment horizontal="right" vertical="center"/>
    </xf>
    <xf numFmtId="3" fontId="27" fillId="0" borderId="1" xfId="0" applyNumberFormat="1" applyFont="1" applyBorder="1" applyAlignment="1">
      <alignment vertical="center"/>
    </xf>
    <xf numFmtId="3" fontId="27" fillId="0" borderId="49" xfId="0" applyNumberFormat="1" applyFont="1" applyBorder="1" applyAlignment="1">
      <alignment horizontal="right" vertical="center"/>
    </xf>
    <xf numFmtId="3" fontId="15" fillId="0" borderId="49" xfId="0" applyNumberFormat="1" applyFont="1" applyBorder="1" applyAlignment="1">
      <alignment vertical="center"/>
    </xf>
    <xf numFmtId="3" fontId="15" fillId="0" borderId="50" xfId="0" applyNumberFormat="1" applyFont="1" applyBorder="1" applyAlignment="1">
      <alignment vertical="center"/>
    </xf>
    <xf numFmtId="3" fontId="27" fillId="0" borderId="50" xfId="0" applyNumberFormat="1" applyFont="1" applyBorder="1" applyAlignment="1">
      <alignment vertical="center"/>
    </xf>
    <xf numFmtId="3" fontId="15" fillId="0" borderId="49" xfId="0" applyNumberFormat="1" applyFont="1" applyBorder="1" applyAlignment="1">
      <alignment horizontal="right" vertical="center"/>
    </xf>
    <xf numFmtId="3" fontId="27" fillId="0" borderId="50" xfId="0" applyNumberFormat="1" applyFont="1" applyBorder="1" applyAlignment="1">
      <alignment horizontal="right" vertical="center"/>
    </xf>
    <xf numFmtId="49" fontId="15" fillId="0" borderId="39" xfId="0" applyNumberFormat="1" applyFont="1" applyBorder="1" applyAlignment="1">
      <alignment horizontal="right" vertical="center"/>
    </xf>
    <xf numFmtId="3" fontId="27" fillId="2" borderId="40" xfId="0" applyNumberFormat="1" applyFont="1" applyFill="1" applyBorder="1" applyAlignment="1">
      <alignment horizontal="right" vertical="center"/>
    </xf>
    <xf numFmtId="3" fontId="27" fillId="0" borderId="40" xfId="0" applyNumberFormat="1" applyFont="1" applyBorder="1" applyAlignment="1">
      <alignment horizontal="right" vertical="center"/>
    </xf>
    <xf numFmtId="3" fontId="27" fillId="0" borderId="51" xfId="0" applyNumberFormat="1" applyFont="1" applyBorder="1" applyAlignment="1">
      <alignment horizontal="right" vertical="center"/>
    </xf>
    <xf numFmtId="3" fontId="15" fillId="0" borderId="51" xfId="0" applyNumberFormat="1" applyFont="1" applyBorder="1" applyAlignment="1">
      <alignment horizontal="right" vertical="center"/>
    </xf>
    <xf numFmtId="3" fontId="27" fillId="0" borderId="52" xfId="0" applyNumberFormat="1" applyFont="1" applyBorder="1" applyAlignment="1">
      <alignment horizontal="right" vertical="center"/>
    </xf>
    <xf numFmtId="49" fontId="18" fillId="7" borderId="47" xfId="1" applyFont="1" applyFill="1" applyBorder="1" applyAlignment="1">
      <alignment horizontal="left" vertical="center"/>
    </xf>
    <xf numFmtId="49" fontId="18" fillId="7" borderId="47" xfId="1" applyFont="1" applyFill="1" applyBorder="1" applyAlignment="1">
      <alignment horizontal="right" vertical="center"/>
    </xf>
    <xf numFmtId="49" fontId="15" fillId="0" borderId="36" xfId="0" applyNumberFormat="1" applyFont="1" applyBorder="1" applyAlignment="1">
      <alignment horizontal="left" vertical="center" indent="2"/>
    </xf>
    <xf numFmtId="1" fontId="15" fillId="2" borderId="36" xfId="0" applyNumberFormat="1" applyFont="1" applyFill="1" applyBorder="1" applyAlignment="1">
      <alignment horizontal="right" vertical="center"/>
    </xf>
    <xf numFmtId="1" fontId="15" fillId="0" borderId="36" xfId="0" applyNumberFormat="1" applyFont="1" applyBorder="1" applyAlignment="1">
      <alignment horizontal="right" vertical="center"/>
    </xf>
    <xf numFmtId="1" fontId="27" fillId="0" borderId="36" xfId="0" applyNumberFormat="1" applyFont="1" applyBorder="1" applyAlignment="1">
      <alignment horizontal="right" vertical="center"/>
    </xf>
    <xf numFmtId="1" fontId="15" fillId="0" borderId="36" xfId="0" applyNumberFormat="1" applyFont="1" applyBorder="1" applyAlignment="1">
      <alignment vertical="center"/>
    </xf>
    <xf numFmtId="49" fontId="15" fillId="0" borderId="11" xfId="0" applyNumberFormat="1" applyFont="1" applyBorder="1" applyAlignment="1">
      <alignment horizontal="left" vertical="center" indent="2"/>
    </xf>
    <xf numFmtId="49" fontId="15" fillId="0" borderId="11" xfId="0" applyNumberFormat="1" applyFont="1" applyBorder="1" applyAlignment="1">
      <alignment horizontal="right" vertical="center"/>
    </xf>
    <xf numFmtId="1" fontId="15" fillId="0" borderId="11" xfId="0" applyNumberFormat="1" applyFont="1" applyBorder="1" applyAlignment="1">
      <alignment vertical="center"/>
    </xf>
    <xf numFmtId="49" fontId="15" fillId="0" borderId="37" xfId="0" applyNumberFormat="1" applyFont="1" applyBorder="1" applyAlignment="1">
      <alignment horizontal="left" vertical="center" indent="2"/>
    </xf>
    <xf numFmtId="49" fontId="15" fillId="0" borderId="37" xfId="0" applyNumberFormat="1" applyFont="1" applyBorder="1" applyAlignment="1">
      <alignment horizontal="right" vertical="center"/>
    </xf>
    <xf numFmtId="1" fontId="15" fillId="0" borderId="37" xfId="0" applyNumberFormat="1" applyFont="1" applyBorder="1" applyAlignment="1">
      <alignment vertical="center"/>
    </xf>
    <xf numFmtId="49" fontId="15" fillId="0" borderId="63" xfId="0" applyNumberFormat="1" applyFont="1" applyBorder="1" applyAlignment="1">
      <alignment horizontal="left" vertical="center" indent="2"/>
    </xf>
    <xf numFmtId="49" fontId="15" fillId="0" borderId="63" xfId="0" applyNumberFormat="1" applyFont="1" applyBorder="1" applyAlignment="1">
      <alignment horizontal="right" vertical="center"/>
    </xf>
    <xf numFmtId="1" fontId="15" fillId="2" borderId="63" xfId="0" applyNumberFormat="1" applyFont="1" applyFill="1" applyBorder="1" applyAlignment="1">
      <alignment vertical="center" wrapText="1"/>
    </xf>
    <xf numFmtId="1" fontId="15" fillId="0" borderId="63" xfId="0" applyNumberFormat="1" applyFont="1" applyBorder="1" applyAlignment="1">
      <alignment vertical="center" wrapText="1"/>
    </xf>
    <xf numFmtId="0" fontId="15" fillId="0" borderId="63" xfId="0" applyFont="1" applyBorder="1" applyAlignment="1">
      <alignment vertical="center" wrapText="1"/>
    </xf>
    <xf numFmtId="49" fontId="15" fillId="0" borderId="64" xfId="0" applyNumberFormat="1" applyFont="1" applyBorder="1" applyAlignment="1">
      <alignment horizontal="left" vertical="center" indent="2"/>
    </xf>
    <xf numFmtId="49" fontId="15" fillId="0" borderId="64" xfId="0" applyNumberFormat="1" applyFont="1" applyBorder="1" applyAlignment="1">
      <alignment horizontal="right" vertical="center"/>
    </xf>
    <xf numFmtId="1" fontId="15" fillId="2" borderId="64" xfId="0" applyNumberFormat="1" applyFont="1" applyFill="1" applyBorder="1" applyAlignment="1">
      <alignment horizontal="right" vertical="center"/>
    </xf>
    <xf numFmtId="1" fontId="15" fillId="0" borderId="64" xfId="0" applyNumberFormat="1" applyFont="1" applyBorder="1" applyAlignment="1">
      <alignment horizontal="right" vertical="center"/>
    </xf>
    <xf numFmtId="49" fontId="15" fillId="0" borderId="65" xfId="0" applyNumberFormat="1" applyFont="1" applyBorder="1" applyAlignment="1">
      <alignment horizontal="left" vertical="center" indent="2"/>
    </xf>
    <xf numFmtId="49" fontId="15" fillId="0" borderId="65" xfId="0" applyNumberFormat="1" applyFont="1" applyBorder="1" applyAlignment="1">
      <alignment horizontal="right" vertical="center"/>
    </xf>
    <xf numFmtId="1" fontId="15" fillId="2" borderId="65" xfId="0" applyNumberFormat="1" applyFont="1" applyFill="1" applyBorder="1" applyAlignment="1">
      <alignment horizontal="right" vertical="center"/>
    </xf>
    <xf numFmtId="1" fontId="15" fillId="0" borderId="65" xfId="0" applyNumberFormat="1" applyFont="1" applyBorder="1" applyAlignment="1">
      <alignment horizontal="right" vertical="center"/>
    </xf>
    <xf numFmtId="1" fontId="15" fillId="0" borderId="65" xfId="0" applyNumberFormat="1" applyFont="1" applyBorder="1" applyAlignment="1">
      <alignment vertical="center"/>
    </xf>
    <xf numFmtId="49" fontId="15" fillId="0" borderId="0" xfId="0" applyNumberFormat="1" applyFont="1" applyAlignment="1">
      <alignment vertical="center"/>
    </xf>
    <xf numFmtId="2" fontId="27" fillId="0" borderId="1" xfId="0" applyNumberFormat="1" applyFont="1" applyBorder="1" applyAlignment="1">
      <alignment horizontal="right" vertical="center"/>
    </xf>
    <xf numFmtId="3" fontId="15" fillId="2" borderId="1" xfId="0" applyNumberFormat="1" applyFont="1" applyFill="1" applyBorder="1" applyAlignment="1">
      <alignment horizontal="right" vertical="center"/>
    </xf>
    <xf numFmtId="3" fontId="15" fillId="0" borderId="1" xfId="0" applyNumberFormat="1" applyFont="1" applyBorder="1" applyAlignment="1">
      <alignment horizontal="right" vertical="center"/>
    </xf>
    <xf numFmtId="3" fontId="15" fillId="0" borderId="1" xfId="0" applyNumberFormat="1" applyFont="1" applyBorder="1" applyAlignment="1">
      <alignment vertical="center"/>
    </xf>
    <xf numFmtId="164" fontId="15" fillId="2" borderId="0" xfId="0" applyNumberFormat="1" applyFont="1" applyFill="1" applyAlignment="1">
      <alignment horizontal="right" vertical="center"/>
    </xf>
    <xf numFmtId="0" fontId="15" fillId="0" borderId="0" xfId="0" applyFont="1" applyAlignment="1">
      <alignment horizontal="right" vertical="center"/>
    </xf>
    <xf numFmtId="165" fontId="27" fillId="0" borderId="2" xfId="0" applyNumberFormat="1" applyFont="1" applyBorder="1" applyAlignment="1">
      <alignment horizontal="right" vertical="center"/>
    </xf>
    <xf numFmtId="165" fontId="15" fillId="0" borderId="2" xfId="0" applyNumberFormat="1" applyFont="1" applyBorder="1" applyAlignment="1">
      <alignment vertical="center"/>
    </xf>
    <xf numFmtId="49" fontId="15" fillId="0" borderId="40" xfId="0" applyNumberFormat="1" applyFont="1" applyBorder="1" applyAlignment="1">
      <alignment horizontal="left" vertical="center" wrapText="1" indent="1"/>
    </xf>
    <xf numFmtId="49" fontId="33" fillId="0" borderId="0" xfId="0" applyNumberFormat="1" applyFont="1" applyAlignment="1">
      <alignment vertical="center"/>
    </xf>
    <xf numFmtId="49" fontId="13" fillId="0" borderId="0" xfId="0" applyNumberFormat="1" applyFont="1" applyAlignment="1">
      <alignment horizontal="right" vertical="center"/>
    </xf>
    <xf numFmtId="3" fontId="13" fillId="0" borderId="0" xfId="0" applyNumberFormat="1" applyFont="1" applyAlignment="1">
      <alignment vertical="center"/>
    </xf>
    <xf numFmtId="0" fontId="13" fillId="0" borderId="0" xfId="0" applyFont="1" applyAlignment="1">
      <alignment vertical="center" wrapText="1"/>
    </xf>
    <xf numFmtId="0" fontId="34" fillId="0" borderId="0" xfId="6" applyFont="1">
      <alignment vertical="center"/>
    </xf>
    <xf numFmtId="0" fontId="35" fillId="0" borderId="0" xfId="7" applyFont="1">
      <alignment vertical="center"/>
    </xf>
    <xf numFmtId="0" fontId="36" fillId="0" borderId="0" xfId="0" applyFont="1" applyAlignment="1">
      <alignment vertical="center"/>
    </xf>
    <xf numFmtId="0" fontId="38" fillId="0" borderId="0" xfId="7" applyFont="1" applyAlignment="1">
      <alignment horizontal="center" vertical="center"/>
    </xf>
    <xf numFmtId="0" fontId="39" fillId="0" borderId="0" xfId="6" applyFont="1" applyAlignment="1">
      <alignment horizontal="center" vertical="center"/>
    </xf>
    <xf numFmtId="0" fontId="35" fillId="0" borderId="0" xfId="7" applyFont="1" applyAlignment="1">
      <alignment horizontal="center" vertical="center"/>
    </xf>
    <xf numFmtId="0" fontId="40" fillId="7" borderId="0" xfId="4" applyFont="1" applyFill="1" applyAlignment="1">
      <alignment horizontal="center" vertical="center"/>
    </xf>
    <xf numFmtId="49" fontId="37" fillId="0" borderId="0" xfId="2" applyFont="1">
      <alignment vertical="center"/>
    </xf>
    <xf numFmtId="49" fontId="39" fillId="0" borderId="0" xfId="1" applyFont="1" applyBorder="1">
      <alignment vertical="center"/>
    </xf>
    <xf numFmtId="49" fontId="41" fillId="0" borderId="0" xfId="1" applyFont="1" applyBorder="1" applyAlignment="1">
      <alignment horizontal="right" vertical="center"/>
    </xf>
    <xf numFmtId="49" fontId="39" fillId="0" borderId="0" xfId="1" applyFont="1" applyBorder="1" applyAlignment="1">
      <alignment horizontal="right" vertical="center"/>
    </xf>
    <xf numFmtId="49" fontId="39" fillId="0" borderId="38" xfId="1" applyFont="1" applyBorder="1">
      <alignment vertical="center"/>
    </xf>
    <xf numFmtId="49" fontId="41" fillId="0" borderId="38" xfId="1" applyFont="1" applyBorder="1" applyAlignment="1">
      <alignment horizontal="right" vertical="center"/>
    </xf>
    <xf numFmtId="49" fontId="42" fillId="0" borderId="38" xfId="1" applyFont="1" applyBorder="1" applyAlignment="1">
      <alignment horizontal="right" vertical="center"/>
    </xf>
    <xf numFmtId="49" fontId="14" fillId="0" borderId="1" xfId="0" applyNumberFormat="1" applyFont="1" applyBorder="1" applyAlignment="1">
      <alignment horizontal="left" vertical="center" indent="1"/>
    </xf>
    <xf numFmtId="49" fontId="15" fillId="2" borderId="1" xfId="0" applyNumberFormat="1" applyFont="1" applyFill="1" applyBorder="1" applyAlignment="1">
      <alignment horizontal="right" vertical="center"/>
    </xf>
    <xf numFmtId="49" fontId="19" fillId="0" borderId="1" xfId="0" applyNumberFormat="1" applyFont="1" applyBorder="1" applyAlignment="1">
      <alignment horizontal="left" vertical="center" indent="1"/>
    </xf>
    <xf numFmtId="0" fontId="27" fillId="0" borderId="1" xfId="0" applyFont="1" applyBorder="1" applyAlignment="1">
      <alignment horizontal="right" vertical="center"/>
    </xf>
    <xf numFmtId="165" fontId="15" fillId="0" borderId="1" xfId="0" applyNumberFormat="1" applyFont="1" applyBorder="1" applyAlignment="1">
      <alignment horizontal="right" vertical="center"/>
    </xf>
    <xf numFmtId="49" fontId="14" fillId="0" borderId="40" xfId="0" applyNumberFormat="1" applyFont="1" applyBorder="1" applyAlignment="1">
      <alignment horizontal="left" vertical="center" indent="1"/>
    </xf>
    <xf numFmtId="2" fontId="27" fillId="0" borderId="40" xfId="0" applyNumberFormat="1" applyFont="1" applyBorder="1" applyAlignment="1">
      <alignment horizontal="right" vertical="center"/>
    </xf>
    <xf numFmtId="0" fontId="20" fillId="0" borderId="0" xfId="0" applyFont="1" applyAlignment="1">
      <alignment vertical="top"/>
    </xf>
    <xf numFmtId="0" fontId="13" fillId="0" borderId="0" xfId="0" applyFont="1" applyAlignment="1">
      <alignment horizontal="right" vertical="center"/>
    </xf>
    <xf numFmtId="49" fontId="23" fillId="7" borderId="38" xfId="1" applyFont="1" applyFill="1" applyBorder="1" applyAlignment="1">
      <alignment horizontal="right" vertical="center"/>
    </xf>
    <xf numFmtId="0" fontId="20" fillId="0" borderId="1" xfId="0" applyFont="1" applyBorder="1" applyAlignment="1">
      <alignment horizontal="right" vertical="center"/>
    </xf>
    <xf numFmtId="165" fontId="15" fillId="2" borderId="1" xfId="0" applyNumberFormat="1" applyFont="1" applyFill="1" applyBorder="1" applyAlignment="1">
      <alignment horizontal="right" vertical="center"/>
    </xf>
    <xf numFmtId="165" fontId="27" fillId="0" borderId="1" xfId="0" applyNumberFormat="1" applyFont="1" applyBorder="1" applyAlignment="1">
      <alignment vertical="center"/>
    </xf>
    <xf numFmtId="165" fontId="27" fillId="0" borderId="1" xfId="0" applyNumberFormat="1" applyFont="1" applyBorder="1" applyAlignment="1">
      <alignment horizontal="right" vertical="center"/>
    </xf>
    <xf numFmtId="165" fontId="27" fillId="2" borderId="1" xfId="0" applyNumberFormat="1" applyFont="1" applyFill="1" applyBorder="1" applyAlignment="1">
      <alignment vertical="center"/>
    </xf>
    <xf numFmtId="0" fontId="20" fillId="0" borderId="40" xfId="0" applyFont="1" applyBorder="1" applyAlignment="1">
      <alignment horizontal="right" vertical="center"/>
    </xf>
    <xf numFmtId="165" fontId="15" fillId="2" borderId="48" xfId="0" applyNumberFormat="1" applyFont="1" applyFill="1" applyBorder="1" applyAlignment="1">
      <alignment horizontal="right" vertical="center"/>
    </xf>
    <xf numFmtId="165" fontId="15" fillId="0" borderId="48" xfId="0" applyNumberFormat="1" applyFont="1" applyBorder="1" applyAlignment="1">
      <alignment horizontal="right" vertical="center"/>
    </xf>
    <xf numFmtId="165" fontId="27" fillId="0" borderId="40" xfId="0" applyNumberFormat="1" applyFont="1" applyBorder="1" applyAlignment="1">
      <alignment vertical="center"/>
    </xf>
    <xf numFmtId="0" fontId="20" fillId="0" borderId="0" xfId="0" applyFont="1" applyAlignment="1">
      <alignment horizontal="right" vertical="center"/>
    </xf>
    <xf numFmtId="165" fontId="20" fillId="0" borderId="0" xfId="0" applyNumberFormat="1" applyFont="1" applyAlignment="1">
      <alignment horizontal="right" vertical="center"/>
    </xf>
    <xf numFmtId="165" fontId="27" fillId="0" borderId="0" xfId="0" applyNumberFormat="1" applyFont="1" applyAlignment="1">
      <alignment vertical="center"/>
    </xf>
    <xf numFmtId="165" fontId="27" fillId="0" borderId="0" xfId="0" applyNumberFormat="1" applyFont="1" applyAlignment="1">
      <alignment horizontal="right" vertical="center"/>
    </xf>
    <xf numFmtId="165" fontId="15" fillId="0" borderId="0" xfId="0" applyNumberFormat="1" applyFont="1" applyAlignment="1">
      <alignment vertical="center"/>
    </xf>
    <xf numFmtId="165" fontId="15" fillId="0" borderId="2" xfId="0" applyNumberFormat="1" applyFont="1" applyBorder="1" applyAlignment="1">
      <alignment horizontal="right" vertical="center"/>
    </xf>
    <xf numFmtId="165" fontId="15" fillId="2" borderId="40" xfId="0" applyNumberFormat="1" applyFont="1" applyFill="1" applyBorder="1" applyAlignment="1">
      <alignment horizontal="right" vertical="center"/>
    </xf>
    <xf numFmtId="165" fontId="15" fillId="0" borderId="40" xfId="0" applyNumberFormat="1" applyFont="1" applyBorder="1" applyAlignment="1">
      <alignment horizontal="right" vertical="center"/>
    </xf>
    <xf numFmtId="165" fontId="15" fillId="0" borderId="0" xfId="0" applyNumberFormat="1" applyFont="1" applyAlignment="1">
      <alignment horizontal="right" vertical="center"/>
    </xf>
    <xf numFmtId="165" fontId="27" fillId="0" borderId="40" xfId="0" applyNumberFormat="1" applyFont="1" applyBorder="1" applyAlignment="1">
      <alignment horizontal="right" vertical="center"/>
    </xf>
    <xf numFmtId="49" fontId="28" fillId="0" borderId="1" xfId="3" applyFont="1" applyFill="1" applyAlignment="1">
      <alignment horizontal="right" vertical="center"/>
    </xf>
    <xf numFmtId="165" fontId="27" fillId="2" borderId="1" xfId="0" applyNumberFormat="1" applyFont="1" applyFill="1" applyBorder="1" applyAlignment="1">
      <alignment horizontal="right" vertical="center"/>
    </xf>
    <xf numFmtId="165" fontId="27" fillId="0" borderId="1" xfId="1" applyNumberFormat="1" applyFont="1" applyAlignment="1">
      <alignment horizontal="right" vertical="center"/>
    </xf>
    <xf numFmtId="165" fontId="27" fillId="2" borderId="40" xfId="0" applyNumberFormat="1" applyFont="1" applyFill="1" applyBorder="1" applyAlignment="1">
      <alignment horizontal="right" vertical="center"/>
    </xf>
    <xf numFmtId="0" fontId="27" fillId="0" borderId="0" xfId="0" applyFont="1" applyAlignment="1">
      <alignment horizontal="left" vertical="center"/>
    </xf>
    <xf numFmtId="0" fontId="20" fillId="0" borderId="48" xfId="0" applyFont="1" applyBorder="1" applyAlignment="1">
      <alignment horizontal="right" vertical="center"/>
    </xf>
    <xf numFmtId="9" fontId="15" fillId="2" borderId="48" xfId="0" applyNumberFormat="1" applyFont="1" applyFill="1" applyBorder="1" applyAlignment="1">
      <alignment horizontal="right" vertical="center"/>
    </xf>
    <xf numFmtId="9" fontId="15" fillId="0" borderId="48" xfId="0" applyNumberFormat="1" applyFont="1" applyBorder="1" applyAlignment="1">
      <alignment horizontal="right" vertical="center"/>
    </xf>
    <xf numFmtId="9" fontId="27" fillId="0" borderId="40" xfId="0" applyNumberFormat="1" applyFont="1" applyBorder="1" applyAlignment="1">
      <alignment horizontal="right" vertical="center"/>
    </xf>
    <xf numFmtId="0" fontId="15" fillId="0" borderId="0" xfId="0" quotePrefix="1" applyFont="1" applyAlignment="1">
      <alignment horizontal="left" vertical="center" indent="2"/>
    </xf>
    <xf numFmtId="9" fontId="20" fillId="0" borderId="0" xfId="0" applyNumberFormat="1" applyFont="1" applyAlignment="1">
      <alignment horizontal="right" vertical="center"/>
    </xf>
    <xf numFmtId="9" fontId="27" fillId="0" borderId="0" xfId="0" applyNumberFormat="1" applyFont="1" applyAlignment="1">
      <alignment horizontal="right" vertical="center"/>
    </xf>
    <xf numFmtId="9" fontId="27" fillId="0" borderId="0" xfId="0" applyNumberFormat="1" applyFont="1" applyAlignment="1">
      <alignment vertical="center"/>
    </xf>
    <xf numFmtId="0" fontId="20" fillId="0" borderId="0" xfId="0" applyFont="1" applyAlignment="1">
      <alignment horizontal="left" vertical="top"/>
    </xf>
    <xf numFmtId="0" fontId="20" fillId="0" borderId="0" xfId="0" applyFont="1" applyAlignment="1">
      <alignment horizontal="left" vertical="top" wrapText="1"/>
    </xf>
    <xf numFmtId="0" fontId="13" fillId="0" borderId="0" xfId="0" applyFont="1" applyAlignment="1">
      <alignment vertical="top"/>
    </xf>
    <xf numFmtId="0" fontId="15" fillId="0" borderId="0" xfId="0" applyFont="1" applyAlignment="1">
      <alignment wrapText="1"/>
    </xf>
    <xf numFmtId="0" fontId="26" fillId="0" borderId="3" xfId="0" applyFont="1" applyBorder="1" applyAlignment="1">
      <alignment horizontal="left" vertical="center" wrapText="1"/>
    </xf>
    <xf numFmtId="0" fontId="26" fillId="9" borderId="3" xfId="0" applyFont="1" applyFill="1" applyBorder="1" applyAlignment="1">
      <alignment horizontal="left" vertical="center" wrapText="1"/>
    </xf>
    <xf numFmtId="0" fontId="27" fillId="0" borderId="3" xfId="0" applyFont="1" applyBorder="1" applyAlignment="1">
      <alignment horizontal="left" vertical="center" wrapText="1"/>
    </xf>
    <xf numFmtId="0" fontId="27" fillId="0" borderId="3" xfId="0" applyFont="1" applyBorder="1" applyAlignment="1">
      <alignment vertical="center" wrapText="1"/>
    </xf>
    <xf numFmtId="0" fontId="15" fillId="0" borderId="3" xfId="0" applyFont="1" applyBorder="1" applyAlignment="1">
      <alignment vertical="center" wrapText="1"/>
    </xf>
    <xf numFmtId="0" fontId="25" fillId="0" borderId="3" xfId="0" applyFont="1" applyBorder="1" applyAlignment="1">
      <alignment vertical="center"/>
    </xf>
    <xf numFmtId="0" fontId="46" fillId="0" borderId="3" xfId="0" applyFont="1" applyBorder="1" applyAlignment="1">
      <alignment horizontal="left" vertical="center" wrapText="1"/>
    </xf>
    <xf numFmtId="0" fontId="47" fillId="0" borderId="3" xfId="0" applyFont="1" applyBorder="1" applyAlignment="1">
      <alignment horizontal="left" vertical="center" wrapText="1"/>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15" fillId="0" borderId="4" xfId="0" applyFont="1" applyBorder="1" applyAlignment="1">
      <alignment vertical="center" wrapText="1"/>
    </xf>
    <xf numFmtId="0" fontId="25" fillId="0" borderId="41" xfId="0" applyFont="1" applyBorder="1" applyAlignment="1">
      <alignment horizontal="left" vertical="center"/>
    </xf>
    <xf numFmtId="0" fontId="15" fillId="0" borderId="41" xfId="0" applyFont="1" applyBorder="1" applyAlignment="1">
      <alignment vertical="center" wrapText="1"/>
    </xf>
    <xf numFmtId="0" fontId="15" fillId="0" borderId="3" xfId="0" applyFont="1" applyBorder="1" applyAlignment="1">
      <alignment horizontal="left" vertical="center" wrapText="1"/>
    </xf>
    <xf numFmtId="0" fontId="25" fillId="0" borderId="42" xfId="0" applyFont="1" applyBorder="1" applyAlignment="1">
      <alignment horizontal="left" vertical="center"/>
    </xf>
    <xf numFmtId="0" fontId="15" fillId="0" borderId="42" xfId="0" applyFont="1" applyBorder="1" applyAlignment="1">
      <alignment horizontal="left" vertical="center" wrapText="1"/>
    </xf>
    <xf numFmtId="0" fontId="25" fillId="0" borderId="6" xfId="0" applyFont="1" applyBorder="1" applyAlignment="1">
      <alignment horizontal="left" vertical="center"/>
    </xf>
    <xf numFmtId="0" fontId="15" fillId="0" borderId="6" xfId="0" applyFont="1" applyBorder="1" applyAlignment="1">
      <alignment vertical="center" wrapText="1"/>
    </xf>
    <xf numFmtId="0" fontId="25" fillId="0" borderId="59" xfId="0" applyFont="1" applyBorder="1" applyAlignment="1">
      <alignment horizontal="left" vertical="center"/>
    </xf>
    <xf numFmtId="0" fontId="15" fillId="0" borderId="59" xfId="0" applyFont="1" applyBorder="1" applyAlignment="1">
      <alignment vertical="center" wrapText="1"/>
    </xf>
    <xf numFmtId="0" fontId="15" fillId="0" borderId="0" xfId="0" applyFont="1" applyAlignment="1">
      <alignment vertical="top"/>
    </xf>
    <xf numFmtId="0" fontId="27" fillId="0" borderId="41" xfId="0" applyFont="1" applyBorder="1" applyAlignment="1">
      <alignment horizontal="left" vertical="center" wrapText="1"/>
    </xf>
    <xf numFmtId="0" fontId="15" fillId="0" borderId="42" xfId="0" applyFont="1" applyBorder="1" applyAlignment="1">
      <alignment vertical="center" wrapText="1"/>
    </xf>
    <xf numFmtId="0" fontId="25" fillId="0" borderId="0" xfId="0" applyFont="1"/>
    <xf numFmtId="0" fontId="25" fillId="0" borderId="0" xfId="0" applyFont="1" applyAlignment="1">
      <alignment horizontal="left"/>
    </xf>
    <xf numFmtId="0" fontId="27" fillId="0" borderId="4" xfId="0" applyFont="1" applyBorder="1" applyAlignment="1">
      <alignment horizontal="left" vertical="center" wrapText="1"/>
    </xf>
    <xf numFmtId="0" fontId="27" fillId="0" borderId="42" xfId="0" applyFont="1" applyBorder="1" applyAlignment="1">
      <alignment vertical="center" wrapText="1"/>
    </xf>
    <xf numFmtId="0" fontId="27" fillId="0" borderId="41" xfId="0" applyFont="1" applyBorder="1" applyAlignment="1">
      <alignment vertical="center" wrapText="1"/>
    </xf>
    <xf numFmtId="0" fontId="27" fillId="0" borderId="5" xfId="0" applyFont="1" applyBorder="1" applyAlignment="1">
      <alignment vertical="center" wrapText="1"/>
    </xf>
    <xf numFmtId="0" fontId="26" fillId="0" borderId="43" xfId="0" applyFont="1" applyBorder="1" applyAlignment="1">
      <alignment vertical="center" wrapText="1"/>
    </xf>
    <xf numFmtId="0" fontId="15" fillId="0" borderId="43" xfId="0" applyFont="1" applyBorder="1" applyAlignment="1">
      <alignment vertical="center" wrapText="1"/>
    </xf>
    <xf numFmtId="0" fontId="15" fillId="0" borderId="45" xfId="0" applyFont="1" applyBorder="1" applyAlignment="1">
      <alignment vertical="center" wrapText="1"/>
    </xf>
    <xf numFmtId="0" fontId="15" fillId="0" borderId="46" xfId="0" applyFont="1" applyBorder="1" applyAlignment="1">
      <alignment vertical="center" wrapText="1"/>
    </xf>
    <xf numFmtId="3" fontId="15" fillId="0" borderId="40" xfId="0" applyNumberFormat="1" applyFont="1" applyBorder="1" applyAlignment="1">
      <alignment vertical="center"/>
    </xf>
    <xf numFmtId="1" fontId="15" fillId="2" borderId="11" xfId="0" applyNumberFormat="1" applyFont="1" applyFill="1" applyBorder="1" applyAlignment="1">
      <alignment horizontal="right" vertical="center"/>
    </xf>
    <xf numFmtId="1" fontId="15" fillId="0" borderId="11" xfId="0" applyNumberFormat="1" applyFont="1" applyBorder="1" applyAlignment="1">
      <alignment horizontal="right" vertical="center"/>
    </xf>
    <xf numFmtId="1" fontId="15" fillId="0" borderId="11" xfId="0" applyNumberFormat="1" applyFont="1" applyBorder="1"/>
    <xf numFmtId="1" fontId="15" fillId="2" borderId="37" xfId="0" applyNumberFormat="1" applyFont="1" applyFill="1" applyBorder="1" applyAlignment="1">
      <alignment horizontal="right" vertical="center"/>
    </xf>
    <xf numFmtId="1" fontId="15" fillId="0" borderId="37" xfId="0" applyNumberFormat="1" applyFont="1" applyBorder="1" applyAlignment="1">
      <alignment horizontal="right" vertical="center"/>
    </xf>
    <xf numFmtId="1" fontId="15" fillId="0" borderId="37" xfId="0" applyNumberFormat="1" applyFont="1" applyBorder="1"/>
    <xf numFmtId="49" fontId="26" fillId="0" borderId="3" xfId="0" applyNumberFormat="1" applyFont="1" applyBorder="1" applyAlignment="1">
      <alignment horizontal="left" vertical="center" wrapText="1"/>
    </xf>
    <xf numFmtId="0" fontId="15" fillId="0" borderId="4" xfId="0" applyFont="1" applyBorder="1" applyAlignment="1">
      <alignment horizontal="left" vertical="center"/>
    </xf>
    <xf numFmtId="0" fontId="14" fillId="0" borderId="82" xfId="0" applyFont="1" applyBorder="1" applyAlignment="1">
      <alignment vertical="center" wrapText="1"/>
    </xf>
    <xf numFmtId="0" fontId="14" fillId="0" borderId="81" xfId="0" applyFont="1" applyBorder="1" applyAlignment="1">
      <alignment vertical="center" wrapText="1"/>
    </xf>
    <xf numFmtId="0" fontId="14" fillId="0" borderId="68" xfId="0" applyFont="1" applyBorder="1" applyAlignment="1">
      <alignment vertical="center" wrapText="1"/>
    </xf>
    <xf numFmtId="0" fontId="13" fillId="0" borderId="0" xfId="0" applyFont="1" applyAlignment="1">
      <alignment horizontal="center"/>
    </xf>
    <xf numFmtId="0" fontId="30" fillId="8" borderId="83" xfId="0" applyFont="1" applyFill="1" applyBorder="1" applyAlignment="1">
      <alignment horizontal="left" vertical="center" wrapText="1"/>
    </xf>
    <xf numFmtId="0" fontId="30" fillId="8" borderId="41" xfId="0" applyFont="1" applyFill="1" applyBorder="1" applyAlignment="1">
      <alignment horizontal="left" vertical="center" wrapText="1"/>
    </xf>
    <xf numFmtId="0" fontId="30" fillId="8" borderId="84" xfId="0" applyFont="1" applyFill="1" applyBorder="1" applyAlignment="1">
      <alignment horizontal="left" vertical="center" wrapText="1"/>
    </xf>
    <xf numFmtId="0" fontId="27" fillId="0" borderId="87" xfId="0" quotePrefix="1" applyFont="1" applyBorder="1" applyAlignment="1">
      <alignment horizontal="left" vertical="center" wrapText="1"/>
    </xf>
    <xf numFmtId="0" fontId="27" fillId="0" borderId="87" xfId="0" applyFont="1" applyBorder="1" applyAlignment="1">
      <alignment horizontal="left" vertical="center" wrapText="1"/>
    </xf>
    <xf numFmtId="0" fontId="15" fillId="0" borderId="88" xfId="0" quotePrefix="1" applyFont="1" applyBorder="1" applyAlignment="1">
      <alignment vertical="center" wrapText="1"/>
    </xf>
    <xf numFmtId="0" fontId="45" fillId="0" borderId="89" xfId="4" quotePrefix="1" applyFont="1" applyBorder="1" applyAlignment="1">
      <alignment vertical="center" wrapText="1"/>
    </xf>
    <xf numFmtId="0" fontId="49" fillId="0" borderId="90" xfId="4" applyFont="1" applyBorder="1" applyAlignment="1">
      <alignment vertical="center"/>
    </xf>
    <xf numFmtId="0" fontId="15" fillId="0" borderId="87" xfId="0" quotePrefix="1" applyFont="1" applyBorder="1" applyAlignment="1">
      <alignment vertical="center" wrapText="1"/>
    </xf>
    <xf numFmtId="0" fontId="15" fillId="0" borderId="87" xfId="0" quotePrefix="1" applyFont="1" applyBorder="1" applyAlignment="1">
      <alignment vertical="center"/>
    </xf>
    <xf numFmtId="0" fontId="15" fillId="0" borderId="87" xfId="0" applyFont="1" applyBorder="1" applyAlignment="1">
      <alignment vertical="center" wrapText="1"/>
    </xf>
    <xf numFmtId="0" fontId="15" fillId="0" borderId="93" xfId="0" applyFont="1" applyBorder="1" applyAlignment="1">
      <alignment vertical="center" wrapText="1"/>
    </xf>
    <xf numFmtId="0" fontId="25" fillId="0" borderId="91" xfId="0" applyFont="1" applyBorder="1" applyAlignment="1">
      <alignment horizontal="left" vertical="center" wrapText="1"/>
    </xf>
    <xf numFmtId="0" fontId="45" fillId="0" borderId="88" xfId="4" applyFont="1" applyBorder="1" applyAlignment="1">
      <alignment vertical="center"/>
    </xf>
    <xf numFmtId="0" fontId="25" fillId="0" borderId="94" xfId="0" applyFont="1" applyBorder="1" applyAlignment="1">
      <alignment horizontal="left" vertical="center" wrapText="1"/>
    </xf>
    <xf numFmtId="0" fontId="45" fillId="0" borderId="95" xfId="4" applyFont="1" applyBorder="1" applyAlignment="1">
      <alignment vertical="center"/>
    </xf>
    <xf numFmtId="0" fontId="15" fillId="0" borderId="89" xfId="0" quotePrefix="1" applyFont="1" applyBorder="1" applyAlignment="1">
      <alignment vertical="center"/>
    </xf>
    <xf numFmtId="0" fontId="15" fillId="0" borderId="89" xfId="0" quotePrefix="1" applyFont="1" applyBorder="1" applyAlignment="1">
      <alignment vertical="center" wrapText="1"/>
    </xf>
    <xf numFmtId="0" fontId="45" fillId="0" borderId="90" xfId="4" applyFont="1" applyBorder="1" applyAlignment="1">
      <alignment vertical="center"/>
    </xf>
    <xf numFmtId="0" fontId="15" fillId="0" borderId="84" xfId="0" quotePrefix="1" applyFont="1" applyBorder="1" applyAlignment="1">
      <alignment vertical="center" wrapText="1"/>
    </xf>
    <xf numFmtId="0" fontId="45" fillId="0" borderId="87" xfId="4" applyFont="1" applyBorder="1" applyAlignment="1">
      <alignment vertical="center"/>
    </xf>
    <xf numFmtId="0" fontId="15" fillId="0" borderId="96" xfId="0" quotePrefix="1" applyFont="1" applyBorder="1" applyAlignment="1">
      <alignment vertical="center" wrapText="1"/>
    </xf>
    <xf numFmtId="0" fontId="27" fillId="0" borderId="84" xfId="0" applyFont="1" applyBorder="1" applyAlignment="1">
      <alignment horizontal="left" vertical="center" wrapText="1"/>
    </xf>
    <xf numFmtId="0" fontId="25" fillId="0" borderId="97" xfId="0" applyFont="1" applyBorder="1" applyAlignment="1">
      <alignment horizontal="left" vertical="center" wrapText="1"/>
    </xf>
    <xf numFmtId="0" fontId="49" fillId="0" borderId="90" xfId="4" quotePrefix="1" applyFont="1" applyBorder="1" applyAlignment="1">
      <alignment vertical="center"/>
    </xf>
    <xf numFmtId="0" fontId="49" fillId="0" borderId="52" xfId="4" applyFont="1" applyBorder="1" applyAlignment="1">
      <alignment vertical="center"/>
    </xf>
    <xf numFmtId="0" fontId="15" fillId="0" borderId="84" xfId="0" applyFont="1" applyBorder="1" applyAlignment="1">
      <alignment vertical="center" wrapText="1"/>
    </xf>
    <xf numFmtId="0" fontId="49" fillId="0" borderId="87" xfId="4" applyFont="1" applyBorder="1" applyAlignment="1">
      <alignment vertical="center"/>
    </xf>
    <xf numFmtId="0" fontId="15" fillId="0" borderId="84" xfId="0" quotePrefix="1" applyFont="1" applyBorder="1" applyAlignment="1">
      <alignment vertical="center"/>
    </xf>
    <xf numFmtId="0" fontId="49" fillId="0" borderId="93" xfId="4" applyFont="1" applyBorder="1" applyAlignment="1">
      <alignment vertical="center"/>
    </xf>
    <xf numFmtId="0" fontId="27" fillId="0" borderId="89" xfId="4" quotePrefix="1" applyFont="1" applyBorder="1" applyAlignment="1">
      <alignment vertical="center"/>
    </xf>
    <xf numFmtId="0" fontId="15" fillId="0" borderId="88" xfId="0" applyFont="1" applyBorder="1" applyAlignment="1">
      <alignment vertical="center" wrapText="1"/>
    </xf>
    <xf numFmtId="0" fontId="45" fillId="0" borderId="93" xfId="4" applyFont="1" applyBorder="1" applyAlignment="1">
      <alignment vertical="center"/>
    </xf>
    <xf numFmtId="0" fontId="15" fillId="0" borderId="89" xfId="0" applyFont="1" applyBorder="1" applyAlignment="1">
      <alignment vertical="center" wrapText="1"/>
    </xf>
    <xf numFmtId="0" fontId="15" fillId="0" borderId="93" xfId="0" quotePrefix="1" applyFont="1" applyBorder="1" applyAlignment="1">
      <alignment vertical="center"/>
    </xf>
    <xf numFmtId="0" fontId="45" fillId="0" borderId="99" xfId="4" applyFont="1" applyBorder="1" applyAlignment="1">
      <alignment vertical="center"/>
    </xf>
    <xf numFmtId="0" fontId="15" fillId="0" borderId="93" xfId="0" applyFont="1" applyBorder="1" applyAlignment="1">
      <alignment vertical="center"/>
    </xf>
    <xf numFmtId="0" fontId="25" fillId="0" borderId="86" xfId="0" applyFont="1" applyBorder="1" applyAlignment="1">
      <alignment horizontal="left" vertical="center" wrapText="1"/>
    </xf>
    <xf numFmtId="0" fontId="26" fillId="0" borderId="101" xfId="0" applyFont="1" applyBorder="1" applyAlignment="1">
      <alignment vertical="center" wrapText="1"/>
    </xf>
    <xf numFmtId="0" fontId="15" fillId="0" borderId="99" xfId="0" applyFont="1" applyBorder="1" applyAlignment="1">
      <alignment vertical="center" wrapText="1"/>
    </xf>
    <xf numFmtId="0" fontId="15" fillId="0" borderId="107" xfId="0" applyFont="1" applyBorder="1" applyAlignment="1">
      <alignment vertical="center" wrapText="1"/>
    </xf>
    <xf numFmtId="0" fontId="50" fillId="0" borderId="3" xfId="0" applyFont="1" applyBorder="1" applyAlignment="1">
      <alignment horizontal="left" vertical="center" wrapText="1"/>
    </xf>
    <xf numFmtId="0" fontId="50" fillId="0" borderId="41" xfId="0" applyFont="1" applyBorder="1" applyAlignment="1">
      <alignment horizontal="left" vertical="center" wrapText="1"/>
    </xf>
    <xf numFmtId="0" fontId="50" fillId="0" borderId="42" xfId="0" applyFont="1" applyBorder="1" applyAlignment="1">
      <alignment horizontal="left" vertical="center" wrapText="1"/>
    </xf>
    <xf numFmtId="0" fontId="50" fillId="0" borderId="5" xfId="0" applyFont="1" applyBorder="1" applyAlignment="1">
      <alignment horizontal="left" vertical="center" wrapText="1"/>
    </xf>
    <xf numFmtId="0" fontId="45" fillId="0" borderId="84" xfId="4" applyFont="1" applyBorder="1" applyAlignment="1">
      <alignment vertical="center"/>
    </xf>
    <xf numFmtId="0" fontId="27" fillId="0" borderId="89" xfId="0" applyFont="1" applyBorder="1" applyAlignment="1">
      <alignment horizontal="left" vertical="center" wrapText="1"/>
    </xf>
    <xf numFmtId="0" fontId="52" fillId="0" borderId="0" xfId="0" applyFont="1" applyAlignment="1">
      <alignment vertical="center"/>
    </xf>
    <xf numFmtId="0" fontId="54" fillId="0" borderId="1" xfId="0" applyFont="1" applyBorder="1" applyAlignment="1">
      <alignment horizontal="right" vertical="center"/>
    </xf>
    <xf numFmtId="0" fontId="15" fillId="0" borderId="93" xfId="0" quotePrefix="1" applyFont="1" applyBorder="1" applyAlignment="1">
      <alignment vertical="center" wrapText="1"/>
    </xf>
    <xf numFmtId="49" fontId="18" fillId="7" borderId="38" xfId="1" applyFont="1" applyFill="1" applyBorder="1" applyAlignment="1">
      <alignment horizontal="left" vertical="center"/>
    </xf>
    <xf numFmtId="49" fontId="15" fillId="0" borderId="1" xfId="0" applyNumberFormat="1" applyFont="1" applyBorder="1" applyAlignment="1">
      <alignment horizontal="left" vertical="center"/>
    </xf>
    <xf numFmtId="49" fontId="15" fillId="0" borderId="40" xfId="0" applyNumberFormat="1" applyFont="1" applyBorder="1" applyAlignment="1">
      <alignment horizontal="left" vertical="center"/>
    </xf>
    <xf numFmtId="49" fontId="15" fillId="0" borderId="0" xfId="0" applyNumberFormat="1" applyFont="1" applyAlignment="1">
      <alignment horizontal="left" vertical="center"/>
    </xf>
    <xf numFmtId="49" fontId="15" fillId="0" borderId="2" xfId="0" applyNumberFormat="1" applyFont="1" applyBorder="1" applyAlignment="1">
      <alignment horizontal="left" vertical="center"/>
    </xf>
    <xf numFmtId="49" fontId="53" fillId="0" borderId="1" xfId="0" applyNumberFormat="1" applyFont="1" applyBorder="1" applyAlignment="1">
      <alignment horizontal="left" vertical="center"/>
    </xf>
    <xf numFmtId="49" fontId="18" fillId="7" borderId="38" xfId="3" applyFont="1" applyFill="1" applyBorder="1">
      <alignment vertical="center"/>
    </xf>
    <xf numFmtId="49" fontId="27" fillId="0" borderId="1" xfId="1" applyFont="1" applyAlignment="1">
      <alignment horizontal="left" vertical="center"/>
    </xf>
    <xf numFmtId="0" fontId="15" fillId="0" borderId="40" xfId="0" quotePrefix="1" applyFont="1" applyBorder="1" applyAlignment="1">
      <alignment horizontal="left" vertical="center"/>
    </xf>
    <xf numFmtId="164" fontId="15" fillId="2" borderId="2" xfId="0" applyNumberFormat="1" applyFont="1" applyFill="1" applyBorder="1" applyAlignment="1">
      <alignment horizontal="right" vertical="center"/>
    </xf>
    <xf numFmtId="164" fontId="15" fillId="2" borderId="40" xfId="0" applyNumberFormat="1" applyFont="1" applyFill="1" applyBorder="1" applyAlignment="1">
      <alignment horizontal="right" vertical="center"/>
    </xf>
    <xf numFmtId="164" fontId="27" fillId="0" borderId="40" xfId="0" applyNumberFormat="1" applyFont="1" applyBorder="1" applyAlignment="1">
      <alignment horizontal="right" vertical="center"/>
    </xf>
    <xf numFmtId="166" fontId="15" fillId="2" borderId="1" xfId="0" applyNumberFormat="1" applyFont="1" applyFill="1" applyBorder="1" applyAlignment="1">
      <alignment horizontal="right" vertical="center"/>
    </xf>
    <xf numFmtId="166" fontId="15" fillId="0" borderId="1" xfId="0" applyNumberFormat="1" applyFont="1" applyBorder="1" applyAlignment="1">
      <alignment horizontal="right" vertical="center"/>
    </xf>
    <xf numFmtId="166" fontId="27" fillId="0" borderId="1" xfId="0" applyNumberFormat="1" applyFont="1" applyBorder="1" applyAlignment="1">
      <alignment vertical="center"/>
    </xf>
    <xf numFmtId="166" fontId="15" fillId="2" borderId="40" xfId="0" applyNumberFormat="1" applyFont="1" applyFill="1" applyBorder="1" applyAlignment="1">
      <alignment horizontal="right" vertical="center"/>
    </xf>
    <xf numFmtId="166" fontId="15" fillId="0" borderId="40" xfId="0" applyNumberFormat="1" applyFont="1" applyBorder="1" applyAlignment="1">
      <alignment horizontal="right" vertical="center"/>
    </xf>
    <xf numFmtId="166" fontId="27" fillId="0" borderId="40" xfId="0" applyNumberFormat="1" applyFont="1" applyBorder="1" applyAlignment="1">
      <alignment vertical="center"/>
    </xf>
    <xf numFmtId="0" fontId="26" fillId="0" borderId="94" xfId="0" applyFont="1" applyBorder="1" applyAlignment="1">
      <alignment horizontal="left" vertical="center" wrapText="1"/>
    </xf>
    <xf numFmtId="0" fontId="27" fillId="0" borderId="42" xfId="0" applyFont="1" applyBorder="1" applyAlignment="1">
      <alignment horizontal="left" vertical="center" wrapText="1"/>
    </xf>
    <xf numFmtId="0" fontId="27" fillId="0" borderId="93" xfId="0" applyFont="1" applyBorder="1" applyAlignment="1">
      <alignment horizontal="left" vertical="center" wrapText="1"/>
    </xf>
    <xf numFmtId="2" fontId="55" fillId="2" borderId="40" xfId="0" applyNumberFormat="1" applyFont="1" applyFill="1" applyBorder="1" applyAlignment="1">
      <alignment horizontal="right" vertical="center"/>
    </xf>
    <xf numFmtId="0" fontId="15" fillId="0" borderId="87" xfId="0" applyFont="1" applyBorder="1" applyAlignment="1">
      <alignment vertical="center"/>
    </xf>
    <xf numFmtId="0" fontId="30" fillId="8" borderId="101" xfId="0" applyFont="1" applyFill="1" applyBorder="1" applyAlignment="1">
      <alignment horizontal="left" vertical="center" wrapText="1"/>
    </xf>
    <xf numFmtId="0" fontId="30" fillId="8" borderId="43" xfId="0" applyFont="1" applyFill="1" applyBorder="1" applyAlignment="1">
      <alignment horizontal="left" vertical="center" wrapText="1"/>
    </xf>
    <xf numFmtId="0" fontId="30" fillId="8" borderId="99" xfId="0" applyFont="1" applyFill="1" applyBorder="1" applyAlignment="1">
      <alignment horizontal="left" vertical="center" wrapText="1"/>
    </xf>
    <xf numFmtId="0" fontId="27" fillId="0" borderId="93" xfId="0" applyFont="1" applyBorder="1" applyAlignment="1">
      <alignment vertical="center" wrapText="1"/>
    </xf>
    <xf numFmtId="0" fontId="27" fillId="0" borderId="87" xfId="0" quotePrefix="1" applyFont="1" applyBorder="1" applyAlignment="1">
      <alignment vertical="center" wrapText="1"/>
    </xf>
    <xf numFmtId="165" fontId="53" fillId="2" borderId="2" xfId="0" applyNumberFormat="1" applyFont="1" applyFill="1" applyBorder="1" applyAlignment="1">
      <alignment horizontal="right" vertical="center"/>
    </xf>
    <xf numFmtId="165" fontId="53" fillId="2" borderId="1" xfId="0" applyNumberFormat="1" applyFont="1" applyFill="1" applyBorder="1" applyAlignment="1">
      <alignment horizontal="right" vertical="center"/>
    </xf>
    <xf numFmtId="2" fontId="15" fillId="0" borderId="40" xfId="0" applyNumberFormat="1" applyFont="1" applyBorder="1" applyAlignment="1">
      <alignment horizontal="right" vertical="center"/>
    </xf>
    <xf numFmtId="0" fontId="49" fillId="0" borderId="0" xfId="4" applyFont="1"/>
    <xf numFmtId="0" fontId="14" fillId="0" borderId="0" xfId="0" applyFont="1" applyAlignment="1">
      <alignment horizontal="left" vertical="top"/>
    </xf>
    <xf numFmtId="49" fontId="5" fillId="0" borderId="0" xfId="2" applyFont="1" applyAlignment="1">
      <alignment horizontal="left" vertical="top" wrapText="1"/>
    </xf>
    <xf numFmtId="0" fontId="12" fillId="0" borderId="0" xfId="4" applyFont="1" applyAlignment="1">
      <alignment horizontal="left" vertical="top" wrapText="1"/>
    </xf>
    <xf numFmtId="0" fontId="3" fillId="0" borderId="0" xfId="0" applyFont="1" applyAlignment="1">
      <alignment horizontal="left" vertical="top"/>
    </xf>
    <xf numFmtId="0" fontId="34" fillId="0" borderId="7" xfId="6" applyFont="1" applyBorder="1" applyAlignment="1">
      <alignment horizontal="center" vertical="center"/>
    </xf>
    <xf numFmtId="0" fontId="13" fillId="0" borderId="7" xfId="0" applyFont="1" applyBorder="1"/>
    <xf numFmtId="0" fontId="20" fillId="0" borderId="0" xfId="0" applyFont="1" applyAlignment="1">
      <alignment horizontal="right" vertical="center"/>
    </xf>
    <xf numFmtId="0" fontId="2" fillId="0" borderId="0" xfId="0" applyFont="1" applyAlignment="1">
      <alignment vertical="center"/>
    </xf>
    <xf numFmtId="49" fontId="37" fillId="0" borderId="0" xfId="2" applyFont="1" applyAlignment="1">
      <alignment horizontal="center" vertical="center"/>
    </xf>
    <xf numFmtId="0" fontId="13" fillId="0" borderId="0" xfId="0" applyFont="1" applyAlignment="1">
      <alignment vertical="center"/>
    </xf>
    <xf numFmtId="0" fontId="57" fillId="0" borderId="0" xfId="5" applyFont="1" applyAlignment="1">
      <alignment horizontal="center" vertical="center"/>
    </xf>
    <xf numFmtId="0" fontId="3" fillId="0" borderId="0" xfId="0" applyFont="1" applyAlignment="1">
      <alignment vertical="center"/>
    </xf>
    <xf numFmtId="0" fontId="14"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center" vertical="center" wrapText="1"/>
    </xf>
    <xf numFmtId="49" fontId="14" fillId="0" borderId="0" xfId="2" applyFont="1" applyAlignment="1">
      <alignment horizontal="left" vertical="top" wrapText="1"/>
    </xf>
    <xf numFmtId="0" fontId="20" fillId="0" borderId="0" xfId="0" applyFont="1" applyAlignment="1">
      <alignment horizontal="left" vertical="center"/>
    </xf>
    <xf numFmtId="0" fontId="20" fillId="0" borderId="0" xfId="0" applyFont="1"/>
    <xf numFmtId="0" fontId="20" fillId="0" borderId="0" xfId="0" applyFont="1" applyAlignment="1">
      <alignment horizontal="left" vertical="center" wrapText="1"/>
    </xf>
    <xf numFmtId="49" fontId="16" fillId="7" borderId="73" xfId="1" applyFont="1" applyFill="1" applyBorder="1" applyAlignment="1">
      <alignment horizontal="left" vertical="center" wrapText="1"/>
    </xf>
    <xf numFmtId="0" fontId="13" fillId="0" borderId="13" xfId="0" applyFont="1" applyBorder="1"/>
    <xf numFmtId="0" fontId="13" fillId="0" borderId="14" xfId="0" applyFont="1" applyBorder="1"/>
    <xf numFmtId="0" fontId="13" fillId="0" borderId="15" xfId="0" applyFont="1" applyBorder="1"/>
    <xf numFmtId="0" fontId="13" fillId="0" borderId="0" xfId="0" applyFont="1"/>
    <xf numFmtId="0" fontId="13" fillId="0" borderId="16" xfId="0" applyFont="1" applyBorder="1"/>
    <xf numFmtId="0" fontId="18" fillId="7" borderId="74" xfId="0" applyFont="1" applyFill="1" applyBorder="1" applyAlignment="1">
      <alignment horizontal="left" vertical="center" wrapText="1"/>
    </xf>
    <xf numFmtId="0" fontId="13" fillId="0" borderId="24" xfId="0" applyFont="1" applyBorder="1"/>
    <xf numFmtId="0" fontId="13" fillId="0" borderId="25" xfId="0" applyFont="1" applyBorder="1"/>
    <xf numFmtId="0" fontId="18" fillId="7" borderId="77" xfId="0" applyFont="1" applyFill="1" applyBorder="1" applyAlignment="1">
      <alignment horizontal="left" vertical="center" wrapText="1"/>
    </xf>
    <xf numFmtId="0" fontId="13" fillId="0" borderId="34" xfId="0" applyFont="1" applyBorder="1"/>
    <xf numFmtId="0" fontId="13" fillId="0" borderId="35" xfId="0" applyFont="1" applyBorder="1"/>
    <xf numFmtId="0" fontId="18" fillId="7" borderId="58" xfId="0" applyFont="1" applyFill="1" applyBorder="1" applyAlignment="1">
      <alignment horizontal="left" vertical="center" wrapText="1"/>
    </xf>
    <xf numFmtId="0" fontId="13" fillId="0" borderId="60" xfId="0" applyFont="1" applyBorder="1"/>
    <xf numFmtId="0" fontId="13" fillId="0" borderId="61" xfId="0" applyFont="1" applyBorder="1"/>
    <xf numFmtId="0" fontId="18" fillId="7" borderId="33" xfId="0" applyFont="1" applyFill="1" applyBorder="1" applyAlignment="1">
      <alignment horizontal="left" vertical="center" wrapText="1"/>
    </xf>
    <xf numFmtId="0" fontId="14" fillId="0" borderId="75" xfId="0" applyFont="1" applyBorder="1" applyAlignment="1">
      <alignment horizontal="left" vertical="center" wrapText="1"/>
    </xf>
    <xf numFmtId="0" fontId="20" fillId="0" borderId="0" xfId="0" applyFont="1" applyAlignment="1">
      <alignment vertical="center"/>
    </xf>
    <xf numFmtId="0" fontId="18" fillId="7" borderId="78" xfId="0" applyFont="1" applyFill="1" applyBorder="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wrapText="1"/>
    </xf>
    <xf numFmtId="0" fontId="13" fillId="0" borderId="76" xfId="0" applyFont="1" applyBorder="1" applyAlignment="1">
      <alignment horizontal="center" vertical="center"/>
    </xf>
    <xf numFmtId="0" fontId="13" fillId="0" borderId="66" xfId="0" applyFont="1" applyBorder="1"/>
    <xf numFmtId="0" fontId="13" fillId="0" borderId="76" xfId="0" applyFont="1" applyBorder="1" applyAlignment="1">
      <alignment horizontal="center"/>
    </xf>
    <xf numFmtId="0" fontId="13" fillId="0" borderId="0" xfId="0" applyFont="1" applyAlignment="1">
      <alignment horizontal="center" wrapText="1"/>
    </xf>
    <xf numFmtId="0" fontId="18" fillId="7" borderId="72" xfId="0" applyFont="1" applyFill="1" applyBorder="1" applyAlignment="1">
      <alignment horizontal="left" vertical="center" wrapText="1"/>
    </xf>
    <xf numFmtId="0" fontId="13" fillId="0" borderId="56" xfId="0" applyFont="1" applyBorder="1"/>
    <xf numFmtId="0" fontId="13" fillId="0" borderId="57" xfId="0" applyFont="1" applyBorder="1"/>
    <xf numFmtId="0" fontId="14" fillId="0" borderId="15" xfId="0" applyFont="1" applyBorder="1" applyAlignment="1">
      <alignment vertical="center" wrapText="1"/>
    </xf>
    <xf numFmtId="0" fontId="14" fillId="0" borderId="0" xfId="0" applyFont="1" applyAlignment="1">
      <alignment vertical="center" wrapText="1"/>
    </xf>
    <xf numFmtId="0" fontId="14" fillId="0" borderId="16" xfId="0" applyFont="1" applyBorder="1" applyAlignment="1">
      <alignment vertical="center" wrapText="1"/>
    </xf>
    <xf numFmtId="0" fontId="14" fillId="0" borderId="0" xfId="0" applyFont="1"/>
    <xf numFmtId="0" fontId="15" fillId="0" borderId="66" xfId="0" applyFont="1" applyBorder="1" applyAlignment="1">
      <alignment horizontal="center" vertical="center" wrapText="1"/>
    </xf>
    <xf numFmtId="0" fontId="20" fillId="0" borderId="0" xfId="0" applyFont="1" applyAlignment="1">
      <alignment vertical="center" wrapText="1"/>
    </xf>
    <xf numFmtId="0" fontId="21" fillId="0" borderId="0" xfId="0" applyFont="1" applyAlignment="1">
      <alignment horizontal="left" vertical="center" wrapText="1"/>
    </xf>
    <xf numFmtId="0" fontId="20" fillId="0" borderId="0" xfId="0" applyFont="1" applyAlignment="1">
      <alignment wrapText="1"/>
    </xf>
    <xf numFmtId="0" fontId="13" fillId="0" borderId="0" xfId="0" applyFont="1" applyAlignment="1">
      <alignment horizontal="center" vertical="center"/>
    </xf>
    <xf numFmtId="49" fontId="18" fillId="7" borderId="38" xfId="1" applyFont="1" applyFill="1" applyBorder="1" applyAlignment="1">
      <alignment horizontal="center" vertical="center"/>
    </xf>
    <xf numFmtId="0" fontId="13" fillId="0" borderId="38" xfId="0" applyFont="1" applyBorder="1"/>
    <xf numFmtId="1" fontId="15" fillId="0" borderId="1" xfId="0" applyNumberFormat="1" applyFont="1" applyBorder="1" applyAlignment="1">
      <alignment horizontal="center" vertical="center"/>
    </xf>
    <xf numFmtId="0" fontId="13" fillId="0" borderId="1" xfId="0" applyFont="1" applyBorder="1"/>
    <xf numFmtId="1" fontId="15" fillId="0" borderId="49" xfId="0" applyNumberFormat="1" applyFont="1" applyBorder="1" applyAlignment="1">
      <alignment horizontal="center" vertical="center"/>
    </xf>
    <xf numFmtId="3" fontId="27" fillId="3" borderId="40" xfId="0" applyNumberFormat="1" applyFont="1" applyFill="1" applyBorder="1" applyAlignment="1">
      <alignment horizontal="center" vertical="center"/>
    </xf>
    <xf numFmtId="0" fontId="13" fillId="0" borderId="40" xfId="0" applyFont="1" applyBorder="1"/>
    <xf numFmtId="1" fontId="27" fillId="0" borderId="79" xfId="0" applyNumberFormat="1" applyFont="1" applyBorder="1" applyAlignment="1">
      <alignment horizontal="center" vertical="center"/>
    </xf>
    <xf numFmtId="0" fontId="13" fillId="0" borderId="50" xfId="0" applyFont="1" applyBorder="1"/>
    <xf numFmtId="1" fontId="27" fillId="0" borderId="49" xfId="0" applyNumberFormat="1" applyFont="1" applyBorder="1" applyAlignment="1">
      <alignment horizontal="center" vertical="center"/>
    </xf>
    <xf numFmtId="1" fontId="27" fillId="0" borderId="1" xfId="0" applyNumberFormat="1" applyFont="1" applyBorder="1" applyAlignment="1">
      <alignment horizontal="center" vertical="center"/>
    </xf>
    <xf numFmtId="1" fontId="27" fillId="0" borderId="50" xfId="0" applyNumberFormat="1" applyFont="1" applyBorder="1" applyAlignment="1">
      <alignment horizontal="center" vertical="center"/>
    </xf>
    <xf numFmtId="3" fontId="27" fillId="3" borderId="2" xfId="0" applyNumberFormat="1" applyFont="1" applyFill="1" applyBorder="1" applyAlignment="1">
      <alignment horizontal="center" vertical="center"/>
    </xf>
    <xf numFmtId="0" fontId="13" fillId="0" borderId="2" xfId="0" applyFont="1" applyBorder="1"/>
    <xf numFmtId="49" fontId="20" fillId="0" borderId="0" xfId="0" applyNumberFormat="1" applyFont="1" applyAlignment="1">
      <alignment horizontal="left" vertical="center" wrapText="1"/>
    </xf>
    <xf numFmtId="0" fontId="56" fillId="0" borderId="0" xfId="0" applyFont="1" applyAlignment="1">
      <alignment horizontal="left" vertical="center" wrapText="1"/>
    </xf>
    <xf numFmtId="49" fontId="56" fillId="0" borderId="0" xfId="2" applyFont="1" applyAlignment="1">
      <alignment horizontal="left" vertical="center"/>
    </xf>
    <xf numFmtId="165" fontId="15" fillId="0" borderId="1" xfId="0" applyNumberFormat="1" applyFont="1" applyBorder="1" applyAlignment="1">
      <alignment horizontal="center" vertical="center"/>
    </xf>
    <xf numFmtId="0" fontId="15" fillId="0" borderId="40" xfId="0" quotePrefix="1" applyFont="1" applyBorder="1" applyAlignment="1">
      <alignment horizontal="left" vertical="center"/>
    </xf>
    <xf numFmtId="0" fontId="13" fillId="0" borderId="48" xfId="0" applyFont="1" applyBorder="1" applyAlignment="1">
      <alignment vertical="center"/>
    </xf>
    <xf numFmtId="165" fontId="15" fillId="0" borderId="40" xfId="0" applyNumberFormat="1" applyFont="1" applyBorder="1" applyAlignment="1">
      <alignment horizontal="center" vertical="center"/>
    </xf>
    <xf numFmtId="165" fontId="51" fillId="0" borderId="1" xfId="0" applyNumberFormat="1" applyFont="1" applyBorder="1" applyAlignment="1">
      <alignment horizontal="center" vertical="center"/>
    </xf>
    <xf numFmtId="0" fontId="20" fillId="0" borderId="0" xfId="0" quotePrefix="1" applyFont="1" applyAlignment="1">
      <alignment horizontal="left" vertical="center" wrapText="1"/>
    </xf>
    <xf numFmtId="0" fontId="0" fillId="0" borderId="0" xfId="0"/>
    <xf numFmtId="0" fontId="20" fillId="3" borderId="0" xfId="0" applyFont="1" applyFill="1" applyAlignment="1">
      <alignment horizontal="left" vertical="center" wrapText="1"/>
    </xf>
    <xf numFmtId="1" fontId="27" fillId="0" borderId="40" xfId="0" applyNumberFormat="1" applyFont="1" applyBorder="1" applyAlignment="1">
      <alignment horizontal="center" vertical="center"/>
    </xf>
    <xf numFmtId="0" fontId="30" fillId="8" borderId="91" xfId="0" applyFont="1" applyFill="1" applyBorder="1" applyAlignment="1">
      <alignment horizontal="left" vertical="center" wrapText="1"/>
    </xf>
    <xf numFmtId="0" fontId="15" fillId="0" borderId="62" xfId="0" applyFont="1" applyBorder="1"/>
    <xf numFmtId="0" fontId="15" fillId="0" borderId="98" xfId="0" applyFont="1" applyBorder="1"/>
    <xf numFmtId="0" fontId="25" fillId="0" borderId="85" xfId="0" applyFont="1" applyBorder="1" applyAlignment="1">
      <alignment horizontal="left" vertical="center"/>
    </xf>
    <xf numFmtId="0" fontId="15" fillId="0" borderId="86" xfId="0" applyFont="1" applyBorder="1"/>
    <xf numFmtId="0" fontId="15" fillId="0" borderId="91" xfId="0" applyFont="1" applyBorder="1"/>
    <xf numFmtId="0" fontId="25" fillId="0" borderId="83" xfId="0" applyFont="1" applyBorder="1" applyAlignment="1">
      <alignment horizontal="left" vertical="center"/>
    </xf>
    <xf numFmtId="0" fontId="15" fillId="0" borderId="92" xfId="0" applyFont="1" applyBorder="1"/>
    <xf numFmtId="0" fontId="26" fillId="9" borderId="3" xfId="0" applyFont="1" applyFill="1" applyBorder="1" applyAlignment="1">
      <alignment horizontal="left" vertical="center" wrapText="1"/>
    </xf>
    <xf numFmtId="0" fontId="15" fillId="0" borderId="50" xfId="0" applyFont="1" applyBorder="1"/>
    <xf numFmtId="0" fontId="30" fillId="8" borderId="85" xfId="0" applyFont="1" applyFill="1" applyBorder="1" applyAlignment="1">
      <alignment horizontal="left" vertical="center" wrapText="1"/>
    </xf>
    <xf numFmtId="0" fontId="15" fillId="0" borderId="1" xfId="0" applyFont="1" applyBorder="1"/>
    <xf numFmtId="0" fontId="25" fillId="0" borderId="85" xfId="0" applyFont="1" applyBorder="1" applyAlignment="1">
      <alignment horizontal="left" vertical="center" wrapText="1"/>
    </xf>
    <xf numFmtId="49" fontId="26" fillId="0" borderId="3" xfId="0" applyNumberFormat="1" applyFont="1" applyBorder="1" applyAlignment="1">
      <alignment horizontal="left" vertical="center" wrapText="1"/>
    </xf>
    <xf numFmtId="49" fontId="15" fillId="0" borderId="6" xfId="0" applyNumberFormat="1" applyFont="1" applyBorder="1"/>
    <xf numFmtId="0" fontId="25" fillId="0" borderId="91" xfId="0" applyFont="1" applyBorder="1" applyAlignment="1">
      <alignment horizontal="left" vertical="center"/>
    </xf>
    <xf numFmtId="0" fontId="27" fillId="0" borderId="3" xfId="0" applyFont="1" applyBorder="1" applyAlignment="1">
      <alignment horizontal="left" vertical="center" wrapText="1"/>
    </xf>
    <xf numFmtId="0" fontId="15" fillId="0" borderId="6" xfId="0" applyFont="1" applyBorder="1"/>
    <xf numFmtId="0" fontId="26" fillId="0" borderId="85" xfId="0" applyFont="1" applyBorder="1" applyAlignment="1">
      <alignment horizontal="left" vertical="center" wrapText="1"/>
    </xf>
    <xf numFmtId="0" fontId="25" fillId="0" borderId="4" xfId="0" applyFont="1" applyBorder="1" applyAlignment="1">
      <alignment horizontal="left" vertical="center"/>
    </xf>
    <xf numFmtId="0" fontId="15" fillId="0" borderId="5" xfId="0" applyFont="1" applyBorder="1"/>
    <xf numFmtId="0" fontId="25" fillId="0" borderId="83" xfId="0" applyFont="1" applyBorder="1" applyAlignment="1">
      <alignment horizontal="left" vertical="center" wrapText="1"/>
    </xf>
    <xf numFmtId="0" fontId="15" fillId="0" borderId="3" xfId="0" applyFont="1" applyBorder="1" applyAlignment="1">
      <alignment horizontal="left" vertical="center" wrapText="1"/>
    </xf>
    <xf numFmtId="0" fontId="25" fillId="0" borderId="91" xfId="0" applyFont="1" applyBorder="1" applyAlignment="1">
      <alignment horizontal="left" vertical="center" wrapText="1"/>
    </xf>
    <xf numFmtId="0" fontId="25" fillId="0" borderId="3" xfId="0" applyFont="1" applyBorder="1" applyAlignment="1">
      <alignment horizontal="left" vertical="center"/>
    </xf>
    <xf numFmtId="0" fontId="25" fillId="0" borderId="41" xfId="0" applyFont="1" applyBorder="1" applyAlignment="1">
      <alignment horizontal="left" vertical="center"/>
    </xf>
    <xf numFmtId="0" fontId="15" fillId="0" borderId="41" xfId="0" applyFont="1" applyBorder="1" applyAlignment="1">
      <alignment horizontal="left" vertical="center" wrapText="1"/>
    </xf>
    <xf numFmtId="0" fontId="26" fillId="0" borderId="3" xfId="0" applyFont="1" applyBorder="1" applyAlignment="1">
      <alignment horizontal="left" vertical="center" wrapText="1"/>
    </xf>
    <xf numFmtId="0" fontId="58" fillId="0" borderId="0" xfId="0" applyFont="1" applyAlignment="1">
      <alignment horizontal="left" vertical="center" wrapText="1"/>
    </xf>
    <xf numFmtId="0" fontId="60" fillId="0" borderId="0" xfId="0" applyFont="1" applyAlignment="1">
      <alignment vertical="center"/>
    </xf>
    <xf numFmtId="0" fontId="25" fillId="0" borderId="94" xfId="0" applyFont="1" applyBorder="1" applyAlignment="1">
      <alignment horizontal="left" vertical="center" wrapText="1"/>
    </xf>
    <xf numFmtId="0" fontId="15" fillId="0" borderId="4" xfId="0" applyFont="1" applyBorder="1" applyAlignment="1">
      <alignment horizontal="left" vertical="center" wrapText="1"/>
    </xf>
    <xf numFmtId="0" fontId="26" fillId="0" borderId="83" xfId="0" applyFont="1" applyBorder="1" applyAlignment="1">
      <alignment horizontal="left" vertical="center" wrapText="1"/>
    </xf>
    <xf numFmtId="0" fontId="13" fillId="0" borderId="85" xfId="0" applyFont="1" applyBorder="1"/>
    <xf numFmtId="0" fontId="13" fillId="0" borderId="97" xfId="0" applyFont="1" applyBorder="1"/>
    <xf numFmtId="0" fontId="50" fillId="0" borderId="41" xfId="0" applyFont="1" applyBorder="1" applyAlignment="1">
      <alignment horizontal="left" vertical="center" wrapText="1"/>
    </xf>
    <xf numFmtId="0" fontId="20" fillId="0" borderId="3" xfId="0" applyFont="1" applyBorder="1"/>
    <xf numFmtId="0" fontId="50" fillId="0" borderId="3" xfId="0" applyFont="1" applyBorder="1" applyAlignment="1">
      <alignment horizontal="left" vertical="center" wrapText="1"/>
    </xf>
    <xf numFmtId="0" fontId="20" fillId="0" borderId="42" xfId="0" applyFont="1" applyBorder="1"/>
    <xf numFmtId="0" fontId="26" fillId="0" borderId="94" xfId="0" applyFont="1" applyBorder="1" applyAlignment="1">
      <alignment horizontal="left" vertical="center" wrapText="1"/>
    </xf>
    <xf numFmtId="0" fontId="13" fillId="0" borderId="94" xfId="0" applyFont="1" applyBorder="1"/>
    <xf numFmtId="0" fontId="27" fillId="0" borderId="41" xfId="0" applyFont="1" applyBorder="1" applyAlignment="1">
      <alignment horizontal="left" vertical="center" wrapText="1"/>
    </xf>
    <xf numFmtId="0" fontId="13" fillId="0" borderId="3" xfId="0" applyFont="1" applyBorder="1" applyAlignment="1">
      <alignment vertical="center"/>
    </xf>
    <xf numFmtId="0" fontId="13" fillId="0" borderId="42" xfId="0" applyFont="1" applyBorder="1" applyAlignment="1">
      <alignment vertical="center"/>
    </xf>
    <xf numFmtId="0" fontId="15" fillId="0" borderId="3" xfId="0" applyFont="1" applyBorder="1" applyAlignment="1">
      <alignment vertical="center"/>
    </xf>
    <xf numFmtId="0" fontId="15" fillId="0" borderId="42" xfId="0" applyFont="1" applyBorder="1" applyAlignment="1">
      <alignment vertical="center"/>
    </xf>
    <xf numFmtId="0" fontId="13" fillId="0" borderId="0" xfId="0" applyFont="1" applyAlignment="1">
      <alignment horizontal="center"/>
    </xf>
    <xf numFmtId="0" fontId="26" fillId="0" borderId="102" xfId="0" applyFont="1" applyBorder="1" applyAlignment="1">
      <alignment horizontal="left" vertical="center" wrapText="1"/>
    </xf>
    <xf numFmtId="0" fontId="13" fillId="0" borderId="104" xfId="0" applyFont="1" applyBorder="1"/>
    <xf numFmtId="0" fontId="13" fillId="0" borderId="106" xfId="0" applyFont="1" applyBorder="1"/>
    <xf numFmtId="0" fontId="26" fillId="0" borderId="80" xfId="0" applyFont="1" applyBorder="1" applyAlignment="1">
      <alignment horizontal="left" vertical="center" wrapText="1"/>
    </xf>
    <xf numFmtId="0" fontId="13" fillId="0" borderId="48" xfId="0" applyFont="1" applyBorder="1"/>
    <xf numFmtId="0" fontId="15" fillId="0" borderId="103" xfId="0" applyFont="1" applyBorder="1" applyAlignment="1">
      <alignment horizontal="left" vertical="center" wrapText="1"/>
    </xf>
    <xf numFmtId="0" fontId="13" fillId="0" borderId="105" xfId="0" applyFont="1" applyBorder="1"/>
    <xf numFmtId="0" fontId="13" fillId="0" borderId="108" xfId="0" applyFont="1" applyBorder="1"/>
    <xf numFmtId="0" fontId="15" fillId="0" borderId="95" xfId="0" applyFont="1" applyBorder="1" applyAlignment="1">
      <alignment horizontal="left" vertical="center" wrapText="1"/>
    </xf>
    <xf numFmtId="0" fontId="13" fillId="0" borderId="96" xfId="0" applyFont="1" applyBorder="1"/>
    <xf numFmtId="0" fontId="13" fillId="0" borderId="100" xfId="0" applyFont="1" applyBorder="1"/>
    <xf numFmtId="0" fontId="26" fillId="0" borderId="59" xfId="0" applyFont="1" applyBorder="1" applyAlignment="1">
      <alignment horizontal="left" vertical="center" wrapText="1"/>
    </xf>
    <xf numFmtId="0" fontId="13" fillId="0" borderId="5" xfId="0" applyFont="1" applyBorder="1"/>
    <xf numFmtId="0" fontId="13" fillId="0" borderId="44" xfId="0" applyFont="1" applyBorder="1"/>
    <xf numFmtId="0" fontId="13" fillId="0" borderId="86" xfId="0" applyFont="1" applyBorder="1"/>
    <xf numFmtId="0" fontId="13" fillId="0" borderId="92" xfId="0" applyFont="1" applyBorder="1"/>
    <xf numFmtId="0" fontId="27" fillId="0" borderId="84" xfId="0" applyFont="1" applyBorder="1" applyAlignment="1">
      <alignment horizontal="left" vertical="center" wrapText="1"/>
    </xf>
    <xf numFmtId="0" fontId="13" fillId="0" borderId="89" xfId="0" applyFont="1" applyBorder="1"/>
    <xf numFmtId="0" fontId="26" fillId="0" borderId="44" xfId="0" applyFont="1" applyBorder="1" applyAlignment="1">
      <alignment horizontal="left" vertical="center" wrapText="1"/>
    </xf>
    <xf numFmtId="0" fontId="26" fillId="0" borderId="97" xfId="0" applyFont="1" applyBorder="1" applyAlignment="1">
      <alignment horizontal="center" vertical="center" wrapText="1"/>
    </xf>
    <xf numFmtId="0" fontId="26" fillId="0" borderId="83" xfId="0" applyFont="1" applyBorder="1" applyAlignment="1">
      <alignment horizontal="center" vertical="center" wrapText="1"/>
    </xf>
    <xf numFmtId="0" fontId="13" fillId="0" borderId="91" xfId="0" applyFont="1" applyBorder="1"/>
    <xf numFmtId="0" fontId="26" fillId="0" borderId="41" xfId="0" applyFont="1" applyBorder="1" applyAlignment="1">
      <alignment horizontal="left" vertical="center" wrapText="1"/>
    </xf>
    <xf numFmtId="0" fontId="13" fillId="0" borderId="6" xfId="0" applyFont="1" applyBorder="1"/>
    <xf numFmtId="0" fontId="26" fillId="0" borderId="42" xfId="0" applyFont="1" applyBorder="1" applyAlignment="1">
      <alignment horizontal="left" vertical="center" wrapText="1"/>
    </xf>
    <xf numFmtId="0" fontId="26" fillId="0" borderId="92" xfId="0" applyFont="1" applyBorder="1" applyAlignment="1">
      <alignment horizontal="left" vertical="center" wrapText="1"/>
    </xf>
    <xf numFmtId="0" fontId="27" fillId="0" borderId="93" xfId="0" applyFont="1" applyBorder="1" applyAlignment="1">
      <alignment horizontal="left" vertical="center" wrapText="1"/>
    </xf>
    <xf numFmtId="0" fontId="27" fillId="0" borderId="100" xfId="4" applyFont="1" applyBorder="1" applyAlignment="1">
      <alignment horizontal="left" vertical="center" wrapText="1"/>
    </xf>
  </cellXfs>
  <cellStyles count="11">
    <cellStyle name="Button 1" xfId="9" xr:uid="{00000000-0005-0000-0000-000009000000}"/>
    <cellStyle name="Button 2" xfId="8" xr:uid="{00000000-0005-0000-0000-000008000000}"/>
    <cellStyle name="Button 3" xfId="10" xr:uid="{00000000-0005-0000-0000-00000A000000}"/>
    <cellStyle name="Footnote" xfId="2" xr:uid="{00000000-0005-0000-0000-000002000000}"/>
    <cellStyle name="H1" xfId="5" xr:uid="{00000000-0005-0000-0000-000005000000}"/>
    <cellStyle name="H3" xfId="7" xr:uid="{00000000-0005-0000-0000-000007000000}"/>
    <cellStyle name="H5" xfId="6" xr:uid="{00000000-0005-0000-0000-000006000000}"/>
    <cellStyle name="Hyperlink" xfId="4" builtinId="8"/>
    <cellStyle name="Normal" xfId="0" builtinId="0"/>
    <cellStyle name="Table Header" xfId="1" xr:uid="{00000000-0005-0000-0000-000001000000}"/>
    <cellStyle name="Table Subheader" xfId="3" xr:uid="{00000000-0005-0000-0000-000003000000}"/>
  </cellStyles>
  <dxfs count="0"/>
  <tableStyles count="0" defaultTableStyle="TableStyleMedium2" defaultPivotStyle="PivotStyleLight16"/>
  <colors>
    <mruColors>
      <color rgb="FF040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12.png"/><Relationship Id="rId7" Type="http://schemas.openxmlformats.org/officeDocument/2006/relationships/image" Target="../media/image16.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xdr:col>
      <xdr:colOff>409575</xdr:colOff>
      <xdr:row>15</xdr:row>
      <xdr:rowOff>180975</xdr:rowOff>
    </xdr:from>
    <xdr:to>
      <xdr:col>1</xdr:col>
      <xdr:colOff>1674337</xdr:colOff>
      <xdr:row>17</xdr:row>
      <xdr:rowOff>531337</xdr:rowOff>
    </xdr:to>
    <xdr:pic>
      <xdr:nvPicPr>
        <xdr:cNvPr id="9" name="Picture 8" descr="A red book and pencil&#10;&#10;Description automatically generated">
          <a:extLst>
            <a:ext uri="{FF2B5EF4-FFF2-40B4-BE49-F238E27FC236}">
              <a16:creationId xmlns:a16="http://schemas.microsoft.com/office/drawing/2014/main" id="{905F5B87-ACE7-EC2E-0C28-B43898372A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3875" y="1895475"/>
          <a:ext cx="1260000" cy="1260000"/>
        </a:xfrm>
        <a:prstGeom prst="rect">
          <a:avLst/>
        </a:prstGeom>
      </xdr:spPr>
    </xdr:pic>
    <xdr:clientData/>
  </xdr:twoCellAnchor>
  <xdr:twoCellAnchor editAs="oneCell">
    <xdr:from>
      <xdr:col>1</xdr:col>
      <xdr:colOff>342900</xdr:colOff>
      <xdr:row>18</xdr:row>
      <xdr:rowOff>323850</xdr:rowOff>
    </xdr:from>
    <xdr:to>
      <xdr:col>1</xdr:col>
      <xdr:colOff>1610837</xdr:colOff>
      <xdr:row>21</xdr:row>
      <xdr:rowOff>74137</xdr:rowOff>
    </xdr:to>
    <xdr:pic>
      <xdr:nvPicPr>
        <xdr:cNvPr id="11" name="Picture 10" descr="A red symbol with a male and female symbol&#10;&#10;Description automatically generated">
          <a:extLst>
            <a:ext uri="{FF2B5EF4-FFF2-40B4-BE49-F238E27FC236}">
              <a16:creationId xmlns:a16="http://schemas.microsoft.com/office/drawing/2014/main" id="{3990387F-EE92-C9E5-B727-C4D1E3B7ED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7200" y="3657600"/>
          <a:ext cx="1260000" cy="1260000"/>
        </a:xfrm>
        <a:prstGeom prst="rect">
          <a:avLst/>
        </a:prstGeom>
      </xdr:spPr>
    </xdr:pic>
    <xdr:clientData/>
  </xdr:twoCellAnchor>
  <xdr:twoCellAnchor editAs="oneCell">
    <xdr:from>
      <xdr:col>1</xdr:col>
      <xdr:colOff>323850</xdr:colOff>
      <xdr:row>23</xdr:row>
      <xdr:rowOff>209550</xdr:rowOff>
    </xdr:from>
    <xdr:to>
      <xdr:col>1</xdr:col>
      <xdr:colOff>1591787</xdr:colOff>
      <xdr:row>25</xdr:row>
      <xdr:rowOff>391637</xdr:rowOff>
    </xdr:to>
    <xdr:pic>
      <xdr:nvPicPr>
        <xdr:cNvPr id="13" name="Picture 12" descr="A red graph with a arrow pointing up&#10;&#10;Description automatically generated">
          <a:extLst>
            <a:ext uri="{FF2B5EF4-FFF2-40B4-BE49-F238E27FC236}">
              <a16:creationId xmlns:a16="http://schemas.microsoft.com/office/drawing/2014/main" id="{13CC27C5-F0BD-4962-A60B-D89ACA027F3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38150" y="5972175"/>
          <a:ext cx="1260000" cy="1260000"/>
        </a:xfrm>
        <a:prstGeom prst="rect">
          <a:avLst/>
        </a:prstGeom>
      </xdr:spPr>
    </xdr:pic>
    <xdr:clientData/>
  </xdr:twoCellAnchor>
  <xdr:twoCellAnchor editAs="oneCell">
    <xdr:from>
      <xdr:col>1</xdr:col>
      <xdr:colOff>295275</xdr:colOff>
      <xdr:row>27</xdr:row>
      <xdr:rowOff>57150</xdr:rowOff>
    </xdr:from>
    <xdr:to>
      <xdr:col>1</xdr:col>
      <xdr:colOff>1560037</xdr:colOff>
      <xdr:row>29</xdr:row>
      <xdr:rowOff>410687</xdr:rowOff>
    </xdr:to>
    <xdr:pic>
      <xdr:nvPicPr>
        <xdr:cNvPr id="15" name="Picture 14" descr="A pink and white symbol&#10;&#10;Description automatically generated">
          <a:extLst>
            <a:ext uri="{FF2B5EF4-FFF2-40B4-BE49-F238E27FC236}">
              <a16:creationId xmlns:a16="http://schemas.microsoft.com/office/drawing/2014/main" id="{41708C79-9DFA-2673-6FCD-1650B7F4E39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9575" y="7991475"/>
          <a:ext cx="1260000" cy="1260000"/>
        </a:xfrm>
        <a:prstGeom prst="rect">
          <a:avLst/>
        </a:prstGeom>
      </xdr:spPr>
    </xdr:pic>
    <xdr:clientData/>
  </xdr:twoCellAnchor>
  <xdr:twoCellAnchor editAs="oneCell">
    <xdr:from>
      <xdr:col>1</xdr:col>
      <xdr:colOff>323850</xdr:colOff>
      <xdr:row>30</xdr:row>
      <xdr:rowOff>54851</xdr:rowOff>
    </xdr:from>
    <xdr:to>
      <xdr:col>1</xdr:col>
      <xdr:colOff>1591787</xdr:colOff>
      <xdr:row>32</xdr:row>
      <xdr:rowOff>400451</xdr:rowOff>
    </xdr:to>
    <xdr:pic>
      <xdr:nvPicPr>
        <xdr:cNvPr id="17" name="Picture 16" descr="A white background with gold text and a symbol&#10;&#10;Description automatically generated">
          <a:extLst>
            <a:ext uri="{FF2B5EF4-FFF2-40B4-BE49-F238E27FC236}">
              <a16:creationId xmlns:a16="http://schemas.microsoft.com/office/drawing/2014/main" id="{4041A407-3295-80B4-C933-7111733B5EB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8150" y="9360776"/>
          <a:ext cx="1260000" cy="1260000"/>
        </a:xfrm>
        <a:prstGeom prst="rect">
          <a:avLst/>
        </a:prstGeom>
      </xdr:spPr>
    </xdr:pic>
    <xdr:clientData/>
  </xdr:twoCellAnchor>
  <xdr:twoCellAnchor editAs="oneCell">
    <xdr:from>
      <xdr:col>1</xdr:col>
      <xdr:colOff>323850</xdr:colOff>
      <xdr:row>33</xdr:row>
      <xdr:rowOff>66675</xdr:rowOff>
    </xdr:from>
    <xdr:to>
      <xdr:col>1</xdr:col>
      <xdr:colOff>1591787</xdr:colOff>
      <xdr:row>33</xdr:row>
      <xdr:rowOff>1331437</xdr:rowOff>
    </xdr:to>
    <xdr:pic>
      <xdr:nvPicPr>
        <xdr:cNvPr id="19" name="Picture 18" descr="A green and white symbol with a globe in the middle&#10;&#10;Description automatically generated">
          <a:extLst>
            <a:ext uri="{FF2B5EF4-FFF2-40B4-BE49-F238E27FC236}">
              <a16:creationId xmlns:a16="http://schemas.microsoft.com/office/drawing/2014/main" id="{3C97A4E2-0DB5-FB4A-56F3-6947B7D3D45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38150" y="10744200"/>
          <a:ext cx="1260000" cy="1260000"/>
        </a:xfrm>
        <a:prstGeom prst="rect">
          <a:avLst/>
        </a:prstGeom>
      </xdr:spPr>
    </xdr:pic>
    <xdr:clientData/>
  </xdr:twoCellAnchor>
  <xdr:twoCellAnchor editAs="oneCell">
    <xdr:from>
      <xdr:col>1</xdr:col>
      <xdr:colOff>304800</xdr:colOff>
      <xdr:row>34</xdr:row>
      <xdr:rowOff>57150</xdr:rowOff>
    </xdr:from>
    <xdr:to>
      <xdr:col>1</xdr:col>
      <xdr:colOff>1572737</xdr:colOff>
      <xdr:row>36</xdr:row>
      <xdr:rowOff>410687</xdr:rowOff>
    </xdr:to>
    <xdr:pic>
      <xdr:nvPicPr>
        <xdr:cNvPr id="21" name="Picture 20" descr="A bird with a branch on a mallet&#10;&#10;Description automatically generated">
          <a:extLst>
            <a:ext uri="{FF2B5EF4-FFF2-40B4-BE49-F238E27FC236}">
              <a16:creationId xmlns:a16="http://schemas.microsoft.com/office/drawing/2014/main" id="{65B4DB68-0FC3-E19A-3476-91EE9CA7F6E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19100" y="12106275"/>
          <a:ext cx="1260000" cy="1260000"/>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
  <rv s="0">
    <v>0</v>
    <v>5</v>
  </rv>
  <rv s="0">
    <v>1</v>
    <v>5</v>
  </rv>
  <rv s="0">
    <v>2</v>
    <v>5</v>
  </rv>
  <rv s="0">
    <v>3</v>
    <v>5</v>
  </rv>
  <rv s="0">
    <v>4</v>
    <v>5</v>
  </rv>
  <rv s="0">
    <v>5</v>
    <v>5</v>
  </rv>
  <rv s="0">
    <v>6</v>
    <v>5</v>
  </rv>
  <rv s="0">
    <v>7</v>
    <v>5</v>
  </rv>
  <rv s="0">
    <v>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 dockstate="right" visibility="0" width="35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6615FE2A-7000-4225-9570-86B0687D06DA}">
  <we:reference id="WA200009404" version="1.0.0.8" store="Omex" storeType="OMEX"/>
  <we:alternateReferences>
    <we:reference id="WA200009404" version="1.0.0.8" store="WA200009404" storeType="OMEX"/>
  </we:alternateReferences>
  <we:properties>
    <we:property name="claude.fileId" value="&quot;f8a4a53b-a52c-4a9d-942c-444e00fb9a55&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9C725FB8-06B6-4DBB-AFA7-7E5EAAE81996}">
  <we:reference id="WA200010725" version="1.0.0.1" store="en-us" storeType="omex"/>
  <we:alternateReferences>
    <we:reference id="WA200010725" version="1.0.0.1" store="en-us" storeType="omex"/>
  </we:alternateReferences>
  <we:properties>
    <we:property name="claude.fileId" value="&quot;71623821-2ce2-44f5-8726-c70a45b42a8b&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https://cargroup.com/email-alerts/" TargetMode="External"/><Relationship Id="rId3" Type="http://schemas.openxmlformats.org/officeDocument/2006/relationships/hyperlink" Target="https://cargroup.com/financial/accounts-and-reports/" TargetMode="External"/><Relationship Id="rId7" Type="http://schemas.openxmlformats.org/officeDocument/2006/relationships/hyperlink" Target="https://cargroup.com/charters/" TargetMode="External"/><Relationship Id="rId2" Type="http://schemas.openxmlformats.org/officeDocument/2006/relationships/hyperlink" Target="https://cargroup.com/governance/" TargetMode="External"/><Relationship Id="rId1" Type="http://schemas.openxmlformats.org/officeDocument/2006/relationships/hyperlink" Target="https://cargroup.com/governance/" TargetMode="External"/><Relationship Id="rId6" Type="http://schemas.openxmlformats.org/officeDocument/2006/relationships/hyperlink" Target="https://cargroup.com/management/" TargetMode="External"/><Relationship Id="rId5" Type="http://schemas.openxmlformats.org/officeDocument/2006/relationships/hyperlink" Target="https://cargroup.com/governance/" TargetMode="External"/><Relationship Id="rId10" Type="http://schemas.openxmlformats.org/officeDocument/2006/relationships/hyperlink" Target="mailto:sustainability@cargroup.com" TargetMode="External"/><Relationship Id="rId4" Type="http://schemas.openxmlformats.org/officeDocument/2006/relationships/hyperlink" Target="https://cargroup.com/board/" TargetMode="External"/><Relationship Id="rId9" Type="http://schemas.openxmlformats.org/officeDocument/2006/relationships/hyperlink" Target="https://cargroup.com/governan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hyperlink" Target="https://cargroup.com/our-approach/" TargetMode="External"/><Relationship Id="rId7" Type="http://schemas.openxmlformats.org/officeDocument/2006/relationships/hyperlink" Target="https://cargroup.com/our-approach/" TargetMode="External"/><Relationship Id="rId2" Type="http://schemas.openxmlformats.org/officeDocument/2006/relationships/hyperlink" Target="https://cargroup.com/our-approach/" TargetMode="External"/><Relationship Id="rId1" Type="http://schemas.openxmlformats.org/officeDocument/2006/relationships/hyperlink" Target="https://cargroup.com/our-approach/" TargetMode="External"/><Relationship Id="rId6" Type="http://schemas.openxmlformats.org/officeDocument/2006/relationships/hyperlink" Target="https://cargroup.com/governance/" TargetMode="External"/><Relationship Id="rId5" Type="http://schemas.openxmlformats.org/officeDocument/2006/relationships/hyperlink" Target="https://cargroup.com/our-approach/" TargetMode="External"/><Relationship Id="rId4" Type="http://schemas.openxmlformats.org/officeDocument/2006/relationships/hyperlink" Target="https://cargroup.com/our-approach/"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cargroup.com/our-customers/" TargetMode="External"/><Relationship Id="rId1" Type="http://schemas.openxmlformats.org/officeDocument/2006/relationships/hyperlink" Target="https://cargroup.com/our-customer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H52"/>
  <sheetViews>
    <sheetView showGridLines="0" tabSelected="1" zoomScaleNormal="100" workbookViewId="0"/>
  </sheetViews>
  <sheetFormatPr defaultColWidth="0" defaultRowHeight="14.25" x14ac:dyDescent="0.25"/>
  <cols>
    <col min="1" max="1" width="1.7109375" style="1" customWidth="1"/>
    <col min="2" max="2" width="55.7109375" style="1" customWidth="1"/>
    <col min="3" max="3" width="13.7109375" style="1" customWidth="1"/>
    <col min="4" max="4" width="55.7109375" style="1" customWidth="1"/>
    <col min="5" max="5" width="1.7109375" style="1" customWidth="1"/>
    <col min="6" max="8" width="13" style="1" hidden="1" customWidth="1"/>
    <col min="9" max="9" width="9" style="1" hidden="1" customWidth="1"/>
    <col min="10" max="16384" width="9" style="1" hidden="1"/>
  </cols>
  <sheetData>
    <row r="1" spans="2:7" ht="13.5" customHeight="1" x14ac:dyDescent="0.25"/>
    <row r="2" spans="2:7" ht="13.5" customHeight="1" x14ac:dyDescent="0.25">
      <c r="B2" s="401" t="e" vm="1">
        <v>#VALUE!</v>
      </c>
      <c r="C2" s="402"/>
      <c r="D2" s="402"/>
      <c r="E2" s="5"/>
    </row>
    <row r="3" spans="2:7" ht="13.5" customHeight="1" x14ac:dyDescent="0.25">
      <c r="B3" s="402"/>
      <c r="C3" s="402"/>
      <c r="D3" s="402"/>
      <c r="E3" s="3"/>
    </row>
    <row r="4" spans="2:7" ht="13.5" customHeight="1" x14ac:dyDescent="0.25">
      <c r="B4" s="402"/>
      <c r="C4" s="402"/>
      <c r="D4" s="402"/>
    </row>
    <row r="5" spans="2:7" ht="13.5" customHeight="1" x14ac:dyDescent="0.25">
      <c r="B5" s="402"/>
      <c r="C5" s="402"/>
      <c r="D5" s="402"/>
    </row>
    <row r="6" spans="2:7" ht="13.5" customHeight="1" x14ac:dyDescent="0.25">
      <c r="B6" s="402"/>
      <c r="C6" s="402"/>
      <c r="D6" s="402"/>
    </row>
    <row r="7" spans="2:7" ht="13.5" customHeight="1" x14ac:dyDescent="0.25">
      <c r="B7" s="402"/>
      <c r="C7" s="402"/>
      <c r="D7" s="402"/>
    </row>
    <row r="8" spans="2:7" ht="13.5" customHeight="1" x14ac:dyDescent="0.25">
      <c r="B8" s="402"/>
      <c r="C8" s="402"/>
      <c r="D8" s="402"/>
    </row>
    <row r="9" spans="2:7" ht="13.5" customHeight="1" x14ac:dyDescent="0.25">
      <c r="B9" s="402"/>
      <c r="C9" s="402"/>
      <c r="D9" s="402"/>
    </row>
    <row r="10" spans="2:7" ht="13.5" customHeight="1" x14ac:dyDescent="0.25">
      <c r="B10" s="402"/>
      <c r="C10" s="402"/>
      <c r="D10" s="402"/>
    </row>
    <row r="11" spans="2:7" s="2" customFormat="1" ht="13.5" customHeight="1" x14ac:dyDescent="0.25">
      <c r="B11" s="397" t="s">
        <v>0</v>
      </c>
      <c r="C11" s="398"/>
      <c r="D11" s="398"/>
    </row>
    <row r="12" spans="2:7" s="2" customFormat="1" ht="13.5" customHeight="1" x14ac:dyDescent="0.25">
      <c r="B12" s="397" t="s">
        <v>1</v>
      </c>
      <c r="C12" s="398"/>
      <c r="D12" s="398"/>
    </row>
    <row r="13" spans="2:7" ht="20.25" customHeight="1" x14ac:dyDescent="0.25">
      <c r="B13" s="203" t="s">
        <v>2</v>
      </c>
      <c r="C13" s="204"/>
      <c r="D13" s="204"/>
      <c r="E13" s="13"/>
      <c r="F13" s="13"/>
      <c r="G13" s="13"/>
    </row>
    <row r="14" spans="2:7" s="4" customFormat="1" ht="54.95" customHeight="1" x14ac:dyDescent="0.25">
      <c r="B14" s="403" t="s">
        <v>685</v>
      </c>
      <c r="C14" s="404"/>
      <c r="D14" s="404"/>
      <c r="E14" s="12"/>
      <c r="F14" s="10"/>
      <c r="G14" s="11"/>
    </row>
    <row r="15" spans="2:7" s="4" customFormat="1" ht="15" customHeight="1" x14ac:dyDescent="0.25">
      <c r="B15" s="405"/>
      <c r="C15" s="404"/>
      <c r="D15" s="404"/>
      <c r="E15" s="6"/>
      <c r="F15" s="10"/>
      <c r="G15" s="11"/>
    </row>
    <row r="16" spans="2:7" ht="15" customHeight="1" x14ac:dyDescent="0.25">
      <c r="B16" s="205" t="s">
        <v>3</v>
      </c>
      <c r="C16" s="34"/>
      <c r="D16" s="34"/>
      <c r="E16" s="9"/>
      <c r="F16" s="7"/>
    </row>
    <row r="17" spans="2:7" s="394" customFormat="1" ht="24.95" customHeight="1" x14ac:dyDescent="0.25">
      <c r="B17" s="406" t="s">
        <v>4</v>
      </c>
      <c r="C17" s="406"/>
      <c r="D17" s="406"/>
      <c r="E17" s="392"/>
      <c r="F17" s="393"/>
      <c r="G17" s="393"/>
    </row>
    <row r="18" spans="2:7" s="394" customFormat="1" ht="14.1" customHeight="1" x14ac:dyDescent="0.25">
      <c r="B18" s="391"/>
      <c r="C18" s="391"/>
      <c r="D18" s="391"/>
      <c r="E18" s="392"/>
      <c r="F18" s="393"/>
      <c r="G18" s="393"/>
    </row>
    <row r="19" spans="2:7" ht="14.1" customHeight="1" x14ac:dyDescent="0.25">
      <c r="B19" s="399"/>
      <c r="C19" s="400"/>
      <c r="D19" s="400"/>
    </row>
    <row r="20" spans="2:7" ht="14.25" customHeight="1" x14ac:dyDescent="0.2">
      <c r="B20" s="395" t="s">
        <v>5</v>
      </c>
      <c r="C20" s="396"/>
      <c r="D20" s="396"/>
    </row>
    <row r="21" spans="2:7" ht="14.25" customHeight="1" x14ac:dyDescent="0.25">
      <c r="B21" s="206"/>
      <c r="C21" s="206"/>
      <c r="D21" s="206"/>
    </row>
    <row r="22" spans="2:7" ht="14.25" customHeight="1" x14ac:dyDescent="0.25">
      <c r="B22" s="207" t="s">
        <v>6</v>
      </c>
      <c r="C22" s="208"/>
      <c r="D22" s="207" t="s">
        <v>7</v>
      </c>
    </row>
    <row r="23" spans="2:7" ht="14.1" customHeight="1" x14ac:dyDescent="0.25">
      <c r="B23" s="34"/>
      <c r="C23" s="34"/>
      <c r="D23" s="34"/>
    </row>
    <row r="24" spans="2:7" ht="15" customHeight="1" x14ac:dyDescent="0.25">
      <c r="B24" s="209" t="s">
        <v>8</v>
      </c>
      <c r="C24" s="34"/>
      <c r="D24" s="209" t="s">
        <v>9</v>
      </c>
    </row>
    <row r="25" spans="2:7" ht="14.1" customHeight="1" x14ac:dyDescent="0.25">
      <c r="B25" s="34"/>
      <c r="C25" s="34"/>
      <c r="D25" s="34"/>
    </row>
    <row r="26" spans="2:7" ht="15" customHeight="1" x14ac:dyDescent="0.25">
      <c r="B26" s="209" t="s">
        <v>10</v>
      </c>
      <c r="C26" s="34"/>
      <c r="D26" s="209" t="s">
        <v>11</v>
      </c>
    </row>
    <row r="27" spans="2:7" ht="14.1" customHeight="1" x14ac:dyDescent="0.25">
      <c r="B27" s="34"/>
      <c r="C27" s="34"/>
      <c r="D27" s="34"/>
    </row>
    <row r="28" spans="2:7" ht="15" customHeight="1" x14ac:dyDescent="0.25">
      <c r="B28" s="209" t="s">
        <v>12</v>
      </c>
      <c r="C28" s="34"/>
      <c r="D28" s="209" t="s">
        <v>13</v>
      </c>
    </row>
    <row r="29" spans="2:7" ht="14.1" customHeight="1" x14ac:dyDescent="0.25">
      <c r="B29" s="34"/>
      <c r="C29" s="34"/>
      <c r="D29" s="34"/>
    </row>
    <row r="30" spans="2:7" ht="15" customHeight="1" x14ac:dyDescent="0.25">
      <c r="B30" s="209" t="s">
        <v>14</v>
      </c>
      <c r="C30" s="34"/>
      <c r="D30" s="34"/>
    </row>
    <row r="31" spans="2:7" ht="14.1" customHeight="1" x14ac:dyDescent="0.25">
      <c r="B31" s="34"/>
      <c r="C31" s="34"/>
      <c r="D31" s="34"/>
    </row>
    <row r="32" spans="2:7" ht="15" customHeight="1" x14ac:dyDescent="0.25">
      <c r="B32" s="209" t="s">
        <v>15</v>
      </c>
      <c r="C32" s="34"/>
      <c r="D32" s="34"/>
    </row>
    <row r="33" spans="2:4" s="8" customFormat="1" ht="14.1" customHeight="1" x14ac:dyDescent="0.25">
      <c r="B33" s="34"/>
      <c r="C33" s="34"/>
      <c r="D33" s="34"/>
    </row>
    <row r="34" spans="2:4" ht="18" customHeight="1" x14ac:dyDescent="0.2">
      <c r="B34" s="395" t="s">
        <v>16</v>
      </c>
      <c r="C34" s="396"/>
      <c r="D34" s="396"/>
    </row>
    <row r="35" spans="2:4" ht="14.1" customHeight="1" x14ac:dyDescent="0.25">
      <c r="B35" s="206"/>
      <c r="C35" s="206"/>
      <c r="D35" s="206"/>
    </row>
    <row r="36" spans="2:4" ht="15" customHeight="1" x14ac:dyDescent="0.25">
      <c r="B36" s="209" t="s">
        <v>17</v>
      </c>
      <c r="C36" s="208"/>
      <c r="D36" s="209" t="s">
        <v>18</v>
      </c>
    </row>
    <row r="37" spans="2:4" ht="14.1" customHeight="1" x14ac:dyDescent="0.25">
      <c r="B37" s="34"/>
      <c r="C37" s="34"/>
      <c r="D37" s="34"/>
    </row>
    <row r="38" spans="2:4" ht="15" customHeight="1" x14ac:dyDescent="0.25">
      <c r="B38" s="209" t="s">
        <v>19</v>
      </c>
      <c r="C38" s="34"/>
      <c r="D38" s="209" t="s">
        <v>20</v>
      </c>
    </row>
    <row r="39" spans="2:4" ht="14.1" customHeight="1" x14ac:dyDescent="0.25">
      <c r="B39" s="34"/>
      <c r="C39" s="34"/>
      <c r="D39" s="34"/>
    </row>
    <row r="40" spans="2:4" ht="15" customHeight="1" x14ac:dyDescent="0.25">
      <c r="B40" s="209" t="s">
        <v>21</v>
      </c>
      <c r="C40" s="34"/>
      <c r="D40" s="209" t="s">
        <v>22</v>
      </c>
    </row>
    <row r="41" spans="2:4" ht="14.1" customHeight="1" x14ac:dyDescent="0.25">
      <c r="B41" s="34"/>
      <c r="C41" s="34"/>
      <c r="D41" s="53"/>
    </row>
    <row r="42" spans="2:4" ht="15" customHeight="1" x14ac:dyDescent="0.25">
      <c r="B42" s="209" t="s">
        <v>23</v>
      </c>
      <c r="C42" s="34"/>
      <c r="D42" s="209" t="s">
        <v>24</v>
      </c>
    </row>
    <row r="43" spans="2:4" ht="14.1" customHeight="1" x14ac:dyDescent="0.25">
      <c r="B43" s="34"/>
      <c r="C43" s="34"/>
      <c r="D43" s="53"/>
    </row>
    <row r="44" spans="2:4" ht="15" customHeight="1" x14ac:dyDescent="0.25">
      <c r="B44" s="209" t="s">
        <v>25</v>
      </c>
      <c r="C44" s="34"/>
      <c r="D44" s="209" t="s">
        <v>26</v>
      </c>
    </row>
    <row r="45" spans="2:4" x14ac:dyDescent="0.25">
      <c r="B45" s="34"/>
      <c r="C45" s="34"/>
      <c r="D45" s="34"/>
    </row>
    <row r="46" spans="2:4" x14ac:dyDescent="0.25">
      <c r="B46" s="34"/>
      <c r="C46" s="34"/>
      <c r="D46" s="34"/>
    </row>
    <row r="47" spans="2:4" x14ac:dyDescent="0.25">
      <c r="B47" s="34"/>
      <c r="C47" s="34"/>
      <c r="D47" s="34"/>
    </row>
    <row r="48" spans="2:4" x14ac:dyDescent="0.25">
      <c r="B48" s="210"/>
      <c r="C48" s="34"/>
      <c r="D48" s="34"/>
    </row>
    <row r="49" spans="2:4" x14ac:dyDescent="0.25">
      <c r="B49" s="34"/>
      <c r="C49" s="34"/>
      <c r="D49" s="34"/>
    </row>
    <row r="50" spans="2:4" x14ac:dyDescent="0.25">
      <c r="B50" s="34"/>
      <c r="C50" s="34"/>
      <c r="D50" s="34"/>
    </row>
    <row r="51" spans="2:4" x14ac:dyDescent="0.25">
      <c r="B51" s="34"/>
      <c r="C51" s="34"/>
      <c r="D51" s="34"/>
    </row>
    <row r="52" spans="2:4" x14ac:dyDescent="0.25">
      <c r="B52" s="34"/>
      <c r="C52" s="34"/>
      <c r="D52" s="34"/>
    </row>
  </sheetData>
  <sheetProtection algorithmName="SHA-512" hashValue="tE97Vy+LJI7noFzKx20m+A0/jfnHvWeoCP73yjqe19/216KFMuBEQC8lKboEpTOMg92bOKexLHNO29w2gV77Zw==" saltValue="ALIyrxInNh61GLeTTfviSA==" spinCount="100000" sheet="1" objects="1" scenarios="1"/>
  <mergeCells count="9">
    <mergeCell ref="B34:D34"/>
    <mergeCell ref="B11:D11"/>
    <mergeCell ref="B19:D19"/>
    <mergeCell ref="B2:D10"/>
    <mergeCell ref="B14:D14"/>
    <mergeCell ref="B20:D20"/>
    <mergeCell ref="B12:D12"/>
    <mergeCell ref="B15:D15"/>
    <mergeCell ref="B17:D17"/>
  </mergeCells>
  <hyperlinks>
    <hyperlink ref="B24" location="'Performance against key goals'!A1" display="Performance against key goals" xr:uid="{00000000-0004-0000-0000-000000000000}"/>
    <hyperlink ref="D24" location="'GRI Index'!A1" display="GRI Index" xr:uid="{00000000-0004-0000-0000-000001000000}"/>
    <hyperlink ref="B26" location="'Operational Profile'!A1" display="Operational Profile" xr:uid="{00000000-0004-0000-0000-000002000000}"/>
    <hyperlink ref="D26" location="'SASB Index'!A1" display="SASB Index" xr:uid="{00000000-0004-0000-0000-000003000000}"/>
    <hyperlink ref="B28" location="Social!A1" display="Social" xr:uid="{00000000-0004-0000-0000-000004000000}"/>
    <hyperlink ref="D28" location="'UN SDGs Index'!A1" display="UN SDGs Index" xr:uid="{00000000-0004-0000-0000-000005000000}"/>
    <hyperlink ref="B30" location="Environment!A1" display="Environment" xr:uid="{00000000-0004-0000-0000-000006000000}"/>
    <hyperlink ref="B32" location="Governance!A1" display="Governance" xr:uid="{00000000-0004-0000-0000-000007000000}"/>
    <hyperlink ref="B36" r:id="rId1" xr:uid="{00000000-0004-0000-0000-000008000000}"/>
    <hyperlink ref="D36" r:id="rId2" xr:uid="{00000000-0004-0000-0000-000009000000}"/>
    <hyperlink ref="B38" r:id="rId3" xr:uid="{00000000-0004-0000-0000-00000A000000}"/>
    <hyperlink ref="D38" r:id="rId4" xr:uid="{00000000-0004-0000-0000-00000B000000}"/>
    <hyperlink ref="B40" r:id="rId5" xr:uid="{00000000-0004-0000-0000-00000C000000}"/>
    <hyperlink ref="D40" r:id="rId6" xr:uid="{00000000-0004-0000-0000-00000D000000}"/>
    <hyperlink ref="B42" r:id="rId7" xr:uid="{00000000-0004-0000-0000-00000E000000}"/>
    <hyperlink ref="D42" r:id="rId8" xr:uid="{00000000-0004-0000-0000-00000F000000}"/>
    <hyperlink ref="B44" r:id="rId9" xr:uid="{00000000-0004-0000-0000-000010000000}"/>
    <hyperlink ref="D44" r:id="rId10" xr:uid="{00000000-0004-0000-0000-000011000000}"/>
  </hyperlinks>
  <pageMargins left="0.7" right="0.7" top="0.75" bottom="0.75" header="0.3" footer="0.3"/>
  <pageSetup scale="7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40E39"/>
    <pageSetUpPr fitToPage="1"/>
  </sheetPr>
  <dimension ref="A1:M84"/>
  <sheetViews>
    <sheetView showGridLines="0" workbookViewId="0"/>
  </sheetViews>
  <sheetFormatPr defaultColWidth="0" defaultRowHeight="14.25" x14ac:dyDescent="0.2"/>
  <cols>
    <col min="1" max="1" width="1.7109375" style="15" customWidth="1"/>
    <col min="2" max="2" width="85.7109375" style="14" customWidth="1"/>
    <col min="3" max="4" width="19.7109375" style="15" customWidth="1"/>
    <col min="5" max="5" width="1.7109375" style="15" customWidth="1"/>
    <col min="6" max="6" width="9.140625" style="15" hidden="1" customWidth="1"/>
    <col min="7" max="8" width="16.7109375" style="15" hidden="1" customWidth="1"/>
    <col min="9" max="13" width="13" style="15" hidden="1" customWidth="1"/>
    <col min="14" max="14" width="9.140625" style="15" hidden="1" customWidth="1"/>
    <col min="15" max="16384" width="9.140625" style="15" hidden="1"/>
  </cols>
  <sheetData>
    <row r="1" spans="2:13" ht="13.5" customHeight="1" x14ac:dyDescent="0.2"/>
    <row r="2" spans="2:13" ht="13.5" customHeight="1" x14ac:dyDescent="0.2">
      <c r="B2" s="429" t="e" vm="2">
        <v>#VALUE!</v>
      </c>
      <c r="C2" s="414"/>
      <c r="D2" s="414"/>
    </row>
    <row r="3" spans="2:13" ht="13.5" customHeight="1" x14ac:dyDescent="0.2">
      <c r="B3" s="430"/>
      <c r="C3" s="414"/>
      <c r="D3" s="414"/>
    </row>
    <row r="4" spans="2:13" ht="13.5" customHeight="1" x14ac:dyDescent="0.2">
      <c r="B4" s="430"/>
      <c r="C4" s="414"/>
      <c r="D4" s="414"/>
    </row>
    <row r="5" spans="2:13" ht="13.5" customHeight="1" x14ac:dyDescent="0.2">
      <c r="B5" s="430"/>
      <c r="C5" s="414"/>
      <c r="D5" s="414"/>
    </row>
    <row r="6" spans="2:13" ht="13.5" customHeight="1" x14ac:dyDescent="0.2">
      <c r="B6" s="430"/>
      <c r="C6" s="414"/>
      <c r="D6" s="414"/>
    </row>
    <row r="7" spans="2:13" ht="13.5" customHeight="1" x14ac:dyDescent="0.2">
      <c r="B7" s="430"/>
      <c r="C7" s="414"/>
      <c r="D7" s="414"/>
    </row>
    <row r="8" spans="2:13" ht="13.5" customHeight="1" x14ac:dyDescent="0.2">
      <c r="B8" s="430"/>
      <c r="C8" s="414"/>
      <c r="D8" s="414"/>
    </row>
    <row r="9" spans="2:13" ht="13.5" customHeight="1" x14ac:dyDescent="0.2">
      <c r="B9" s="430"/>
      <c r="C9" s="414"/>
      <c r="D9" s="414"/>
    </row>
    <row r="10" spans="2:13" ht="13.5" customHeight="1" x14ac:dyDescent="0.2">
      <c r="B10" s="430"/>
      <c r="C10" s="414"/>
      <c r="D10" s="414"/>
    </row>
    <row r="11" spans="2:13" ht="13.5" customHeight="1" x14ac:dyDescent="0.2">
      <c r="B11" s="434"/>
      <c r="C11" s="414"/>
      <c r="D11" s="414"/>
    </row>
    <row r="12" spans="2:13" ht="165" customHeight="1" x14ac:dyDescent="0.2">
      <c r="B12" s="403" t="s">
        <v>671</v>
      </c>
      <c r="C12" s="441"/>
      <c r="D12" s="441"/>
      <c r="E12" s="16"/>
      <c r="F12" s="16"/>
      <c r="G12" s="16"/>
      <c r="H12" s="16"/>
      <c r="I12" s="16"/>
      <c r="J12" s="16"/>
      <c r="K12" s="16"/>
      <c r="L12" s="16"/>
      <c r="M12" s="16"/>
    </row>
    <row r="13" spans="2:13" ht="15.75" customHeight="1" thickBot="1" x14ac:dyDescent="0.25">
      <c r="B13" s="442"/>
      <c r="C13" s="442"/>
      <c r="D13" s="442"/>
      <c r="F13" s="16"/>
      <c r="G13" s="16"/>
      <c r="H13" s="16"/>
      <c r="I13" s="16"/>
      <c r="J13" s="16"/>
      <c r="K13" s="16"/>
      <c r="L13" s="16"/>
      <c r="M13" s="16"/>
    </row>
    <row r="14" spans="2:13" s="19" customFormat="1" ht="15" customHeight="1" x14ac:dyDescent="0.25">
      <c r="B14" s="410" t="s">
        <v>27</v>
      </c>
      <c r="C14" s="411"/>
      <c r="D14" s="412"/>
      <c r="E14" s="18"/>
      <c r="F14" s="17"/>
      <c r="G14" s="17"/>
      <c r="H14" s="17"/>
      <c r="I14" s="17"/>
      <c r="J14" s="17"/>
      <c r="K14" s="17"/>
      <c r="L14" s="17"/>
      <c r="M14" s="17"/>
    </row>
    <row r="15" spans="2:13" s="19" customFormat="1" ht="15" customHeight="1" x14ac:dyDescent="0.25">
      <c r="B15" s="413"/>
      <c r="C15" s="404"/>
      <c r="D15" s="415"/>
      <c r="E15" s="18"/>
      <c r="F15" s="17"/>
      <c r="G15" s="17"/>
      <c r="H15" s="17"/>
      <c r="I15" s="17"/>
      <c r="J15" s="17"/>
      <c r="K15" s="17"/>
      <c r="L15" s="17"/>
      <c r="M15" s="17"/>
    </row>
    <row r="16" spans="2:13" ht="60" customHeight="1" x14ac:dyDescent="0.2">
      <c r="B16" s="438" t="s">
        <v>28</v>
      </c>
      <c r="C16" s="439"/>
      <c r="D16" s="440"/>
      <c r="E16" s="20"/>
      <c r="F16" s="16"/>
      <c r="G16" s="16"/>
      <c r="H16" s="16"/>
      <c r="I16" s="16"/>
      <c r="J16" s="16"/>
      <c r="K16" s="16"/>
      <c r="L16" s="16"/>
      <c r="M16" s="16"/>
    </row>
    <row r="17" spans="2:13" ht="15" customHeight="1" thickBot="1" x14ac:dyDescent="0.25">
      <c r="B17" s="21" t="s">
        <v>29</v>
      </c>
      <c r="C17" s="22" t="s">
        <v>30</v>
      </c>
      <c r="D17" s="23" t="s">
        <v>31</v>
      </c>
      <c r="E17" s="24"/>
      <c r="F17" s="16"/>
      <c r="G17" s="16"/>
      <c r="H17" s="16"/>
      <c r="I17" s="16"/>
      <c r="J17" s="16"/>
      <c r="K17" s="16"/>
      <c r="L17" s="16"/>
      <c r="M17" s="16"/>
    </row>
    <row r="18" spans="2:13" ht="15" customHeight="1" x14ac:dyDescent="0.2">
      <c r="B18" s="435" t="s">
        <v>32</v>
      </c>
      <c r="C18" s="436"/>
      <c r="D18" s="437"/>
      <c r="E18" s="24"/>
      <c r="F18" s="16"/>
      <c r="G18" s="16"/>
      <c r="H18" s="16"/>
      <c r="I18" s="16"/>
      <c r="J18" s="16"/>
      <c r="K18" s="16"/>
      <c r="L18" s="16"/>
      <c r="M18" s="16"/>
    </row>
    <row r="19" spans="2:13" ht="24.95" customHeight="1" x14ac:dyDescent="0.2">
      <c r="B19" s="25" t="s">
        <v>33</v>
      </c>
      <c r="C19" s="26" t="s">
        <v>34</v>
      </c>
      <c r="D19" s="27" t="s">
        <v>35</v>
      </c>
      <c r="E19" s="24"/>
      <c r="F19" s="16"/>
      <c r="G19" s="16"/>
      <c r="H19" s="16"/>
      <c r="I19" s="16"/>
      <c r="J19" s="16"/>
      <c r="K19" s="16"/>
      <c r="L19" s="16"/>
      <c r="M19" s="16"/>
    </row>
    <row r="20" spans="2:13" ht="24.95" customHeight="1" thickBot="1" x14ac:dyDescent="0.25">
      <c r="B20" s="28" t="s">
        <v>36</v>
      </c>
      <c r="C20" s="29" t="s">
        <v>37</v>
      </c>
      <c r="D20" s="30" t="s">
        <v>38</v>
      </c>
      <c r="E20" s="24"/>
      <c r="F20" s="16"/>
      <c r="G20" s="16"/>
      <c r="H20" s="16"/>
      <c r="I20" s="16"/>
      <c r="J20" s="16"/>
      <c r="K20" s="16"/>
      <c r="L20" s="16"/>
      <c r="M20" s="16"/>
    </row>
    <row r="21" spans="2:13" ht="15" customHeight="1" x14ac:dyDescent="0.2">
      <c r="B21" s="416" t="s">
        <v>39</v>
      </c>
      <c r="C21" s="417"/>
      <c r="D21" s="418"/>
      <c r="E21" s="24"/>
      <c r="F21" s="16"/>
      <c r="G21" s="16"/>
      <c r="H21" s="16"/>
      <c r="I21" s="16"/>
      <c r="J21" s="16"/>
      <c r="K21" s="16"/>
      <c r="L21" s="16"/>
      <c r="M21" s="16"/>
    </row>
    <row r="22" spans="2:13" ht="108" customHeight="1" x14ac:dyDescent="0.2">
      <c r="B22" s="25" t="s">
        <v>40</v>
      </c>
      <c r="C22" s="306" t="s">
        <v>41</v>
      </c>
      <c r="D22" s="305" t="s">
        <v>42</v>
      </c>
      <c r="E22" s="24"/>
    </row>
    <row r="23" spans="2:13" ht="45" customHeight="1" thickBot="1" x14ac:dyDescent="0.25">
      <c r="B23" s="28" t="s">
        <v>681</v>
      </c>
      <c r="C23" s="31" t="s">
        <v>43</v>
      </c>
      <c r="D23" s="50" t="s">
        <v>44</v>
      </c>
      <c r="E23" s="24"/>
    </row>
    <row r="24" spans="2:13" ht="15" customHeight="1" x14ac:dyDescent="0.2">
      <c r="B24" s="416" t="s">
        <v>45</v>
      </c>
      <c r="C24" s="417"/>
      <c r="D24" s="418"/>
      <c r="E24" s="24"/>
      <c r="F24" s="24"/>
      <c r="I24" s="24"/>
      <c r="J24" s="24"/>
      <c r="K24" s="24"/>
      <c r="L24" s="24"/>
      <c r="M24" s="24"/>
    </row>
    <row r="25" spans="2:13" ht="24.95" customHeight="1" x14ac:dyDescent="0.2">
      <c r="B25" s="25" t="s">
        <v>46</v>
      </c>
      <c r="C25" s="26" t="s">
        <v>47</v>
      </c>
      <c r="D25" s="27" t="s">
        <v>47</v>
      </c>
      <c r="E25" s="24"/>
      <c r="F25" s="24"/>
      <c r="I25" s="24"/>
      <c r="J25" s="24"/>
      <c r="K25" s="24"/>
      <c r="L25" s="24"/>
      <c r="M25" s="24"/>
    </row>
    <row r="26" spans="2:13" s="34" customFormat="1" ht="35.25" customHeight="1" thickBot="1" x14ac:dyDescent="0.25">
      <c r="B26" s="32" t="s">
        <v>682</v>
      </c>
      <c r="C26" s="33" t="s">
        <v>48</v>
      </c>
      <c r="D26" s="51" t="s">
        <v>49</v>
      </c>
      <c r="E26" s="24"/>
      <c r="F26" s="20"/>
      <c r="I26" s="20"/>
      <c r="J26" s="20"/>
      <c r="K26" s="20"/>
      <c r="L26" s="20"/>
      <c r="M26" s="20"/>
    </row>
    <row r="27" spans="2:13" ht="14.45" customHeight="1" thickBot="1" x14ac:dyDescent="0.25">
      <c r="B27" s="433"/>
      <c r="C27" s="411"/>
      <c r="D27" s="411"/>
    </row>
    <row r="28" spans="2:13" ht="15.75" customHeight="1" thickBot="1" x14ac:dyDescent="0.25">
      <c r="B28" s="432"/>
      <c r="C28" s="432"/>
      <c r="D28" s="432"/>
    </row>
    <row r="29" spans="2:13" ht="15" customHeight="1" x14ac:dyDescent="0.2">
      <c r="B29" s="410" t="s">
        <v>50</v>
      </c>
      <c r="C29" s="411"/>
      <c r="D29" s="412"/>
      <c r="E29" s="18"/>
      <c r="F29" s="24"/>
      <c r="I29" s="24"/>
      <c r="J29" s="24"/>
      <c r="K29" s="24"/>
      <c r="L29" s="24"/>
      <c r="M29" s="24"/>
    </row>
    <row r="30" spans="2:13" ht="15" customHeight="1" x14ac:dyDescent="0.2">
      <c r="B30" s="413"/>
      <c r="C30" s="414"/>
      <c r="D30" s="415"/>
      <c r="E30" s="18"/>
      <c r="F30" s="24"/>
      <c r="I30" s="24"/>
      <c r="J30" s="24"/>
      <c r="K30" s="24"/>
      <c r="L30" s="24"/>
      <c r="M30" s="24"/>
    </row>
    <row r="31" spans="2:13" s="34" customFormat="1" ht="60" customHeight="1" x14ac:dyDescent="0.25">
      <c r="B31" s="438" t="s">
        <v>51</v>
      </c>
      <c r="C31" s="439"/>
      <c r="D31" s="440"/>
      <c r="E31" s="20"/>
      <c r="F31" s="20"/>
      <c r="I31" s="20"/>
      <c r="J31" s="20"/>
      <c r="K31" s="20"/>
      <c r="L31" s="20"/>
      <c r="M31" s="20"/>
    </row>
    <row r="32" spans="2:13" ht="15" customHeight="1" x14ac:dyDescent="0.2">
      <c r="B32" s="21" t="s">
        <v>29</v>
      </c>
      <c r="C32" s="22" t="s">
        <v>30</v>
      </c>
      <c r="D32" s="23" t="s">
        <v>31</v>
      </c>
      <c r="E32" s="24"/>
      <c r="F32" s="24"/>
      <c r="I32" s="24"/>
      <c r="J32" s="24"/>
      <c r="K32" s="24"/>
      <c r="L32" s="24"/>
      <c r="M32" s="24"/>
    </row>
    <row r="33" spans="2:13" ht="15" customHeight="1" x14ac:dyDescent="0.2">
      <c r="B33" s="422" t="s">
        <v>52</v>
      </c>
      <c r="C33" s="423"/>
      <c r="D33" s="424"/>
      <c r="E33" s="24"/>
      <c r="F33" s="24"/>
      <c r="I33" s="24"/>
      <c r="J33" s="24"/>
      <c r="K33" s="24"/>
      <c r="L33" s="24"/>
      <c r="M33" s="24"/>
    </row>
    <row r="34" spans="2:13" ht="35.25" customHeight="1" x14ac:dyDescent="0.2">
      <c r="B34" s="35" t="s">
        <v>53</v>
      </c>
      <c r="C34" s="36" t="s">
        <v>54</v>
      </c>
      <c r="D34" s="52" t="s">
        <v>49</v>
      </c>
      <c r="E34" s="24"/>
      <c r="F34" s="24"/>
      <c r="I34" s="24"/>
      <c r="J34" s="24"/>
      <c r="K34" s="24"/>
      <c r="L34" s="24"/>
      <c r="M34" s="24"/>
    </row>
    <row r="35" spans="2:13" ht="24.95" customHeight="1" x14ac:dyDescent="0.2">
      <c r="B35" s="37" t="s">
        <v>55</v>
      </c>
      <c r="C35" s="38" t="s">
        <v>56</v>
      </c>
      <c r="D35" s="39" t="s">
        <v>56</v>
      </c>
      <c r="E35" s="24"/>
      <c r="F35" s="24"/>
      <c r="I35" s="24"/>
      <c r="J35" s="24"/>
      <c r="K35" s="24"/>
      <c r="L35" s="24"/>
      <c r="M35" s="24"/>
    </row>
    <row r="36" spans="2:13" ht="15" customHeight="1" x14ac:dyDescent="0.2">
      <c r="B36" s="425" t="s">
        <v>57</v>
      </c>
      <c r="C36" s="420"/>
      <c r="D36" s="421"/>
      <c r="E36" s="24"/>
      <c r="F36" s="24"/>
      <c r="I36" s="24"/>
      <c r="J36" s="24"/>
      <c r="K36" s="24"/>
      <c r="L36" s="24"/>
      <c r="M36" s="24"/>
    </row>
    <row r="37" spans="2:13" ht="24.95" customHeight="1" x14ac:dyDescent="0.2">
      <c r="B37" s="37" t="s">
        <v>58</v>
      </c>
      <c r="C37" s="38" t="s">
        <v>47</v>
      </c>
      <c r="D37" s="39" t="s">
        <v>47</v>
      </c>
      <c r="E37" s="24"/>
      <c r="F37" s="24"/>
      <c r="G37" s="24"/>
      <c r="H37" s="24"/>
      <c r="I37" s="24"/>
      <c r="J37" s="24"/>
      <c r="K37" s="24"/>
      <c r="L37" s="24"/>
      <c r="M37" s="24"/>
    </row>
    <row r="38" spans="2:13" ht="15" customHeight="1" x14ac:dyDescent="0.2">
      <c r="B38" s="425" t="s">
        <v>59</v>
      </c>
      <c r="C38" s="420"/>
      <c r="D38" s="421"/>
      <c r="E38" s="24"/>
      <c r="F38" s="24"/>
      <c r="G38" s="24"/>
      <c r="H38" s="24"/>
      <c r="I38" s="24"/>
      <c r="J38" s="24"/>
      <c r="K38" s="24"/>
      <c r="L38" s="24"/>
      <c r="M38" s="24"/>
    </row>
    <row r="39" spans="2:13" s="19" customFormat="1" ht="45" customHeight="1" x14ac:dyDescent="0.2">
      <c r="B39" s="35" t="s">
        <v>683</v>
      </c>
      <c r="C39" s="40" t="s">
        <v>60</v>
      </c>
      <c r="D39" s="307" t="s">
        <v>49</v>
      </c>
      <c r="E39" s="24"/>
      <c r="F39" s="18"/>
      <c r="G39" s="18"/>
      <c r="H39" s="18"/>
      <c r="I39" s="18"/>
      <c r="J39" s="18"/>
      <c r="K39" s="18"/>
      <c r="L39" s="18"/>
      <c r="M39" s="18"/>
    </row>
    <row r="40" spans="2:13" s="19" customFormat="1" ht="35.25" customHeight="1" x14ac:dyDescent="0.2">
      <c r="B40" s="41" t="s">
        <v>61</v>
      </c>
      <c r="C40" s="42" t="s">
        <v>62</v>
      </c>
      <c r="D40" s="43" t="s">
        <v>63</v>
      </c>
      <c r="E40" s="24"/>
      <c r="F40" s="18"/>
      <c r="I40" s="18"/>
      <c r="J40" s="18"/>
      <c r="K40" s="18"/>
      <c r="L40" s="18"/>
      <c r="M40" s="18"/>
    </row>
    <row r="41" spans="2:13" s="34" customFormat="1" ht="14.1" customHeight="1" x14ac:dyDescent="0.25">
      <c r="B41" s="431"/>
      <c r="C41" s="411"/>
      <c r="D41" s="411"/>
    </row>
    <row r="42" spans="2:13" s="34" customFormat="1" ht="15.75" customHeight="1" thickBot="1" x14ac:dyDescent="0.3">
      <c r="B42" s="432"/>
      <c r="C42" s="432"/>
      <c r="D42" s="432"/>
    </row>
    <row r="43" spans="2:13" ht="15" customHeight="1" x14ac:dyDescent="0.2">
      <c r="B43" s="410" t="s">
        <v>64</v>
      </c>
      <c r="C43" s="411"/>
      <c r="D43" s="412"/>
      <c r="F43" s="24"/>
      <c r="I43" s="24"/>
      <c r="J43" s="24"/>
      <c r="K43" s="24"/>
      <c r="L43" s="24"/>
      <c r="M43" s="24"/>
    </row>
    <row r="44" spans="2:13" ht="15" customHeight="1" x14ac:dyDescent="0.2">
      <c r="B44" s="413"/>
      <c r="C44" s="414"/>
      <c r="D44" s="415"/>
      <c r="F44" s="24"/>
      <c r="I44" s="24"/>
      <c r="J44" s="24"/>
      <c r="K44" s="24"/>
      <c r="L44" s="24"/>
      <c r="M44" s="24"/>
    </row>
    <row r="45" spans="2:13" ht="60" customHeight="1" x14ac:dyDescent="0.2">
      <c r="B45" s="426" t="s">
        <v>65</v>
      </c>
      <c r="C45" s="414"/>
      <c r="D45" s="415"/>
      <c r="F45" s="24"/>
      <c r="I45" s="24"/>
      <c r="J45" s="24"/>
      <c r="K45" s="24"/>
      <c r="L45" s="24"/>
      <c r="M45" s="24"/>
    </row>
    <row r="46" spans="2:13" ht="15" customHeight="1" thickBot="1" x14ac:dyDescent="0.25">
      <c r="B46" s="21" t="s">
        <v>29</v>
      </c>
      <c r="C46" s="22" t="s">
        <v>30</v>
      </c>
      <c r="D46" s="23" t="s">
        <v>31</v>
      </c>
      <c r="F46" s="24"/>
    </row>
    <row r="47" spans="2:13" ht="15" customHeight="1" x14ac:dyDescent="0.2">
      <c r="B47" s="422" t="s">
        <v>66</v>
      </c>
      <c r="C47" s="423"/>
      <c r="D47" s="424"/>
      <c r="F47" s="24"/>
    </row>
    <row r="48" spans="2:13" ht="45" customHeight="1" x14ac:dyDescent="0.2">
      <c r="B48" s="35" t="s">
        <v>67</v>
      </c>
      <c r="C48" s="44" t="s">
        <v>68</v>
      </c>
      <c r="D48" s="45" t="s">
        <v>69</v>
      </c>
      <c r="F48" s="24"/>
    </row>
    <row r="49" spans="2:6" ht="35.25" customHeight="1" x14ac:dyDescent="0.2">
      <c r="B49" s="35" t="s">
        <v>672</v>
      </c>
      <c r="C49" s="44" t="s">
        <v>70</v>
      </c>
      <c r="D49" s="45" t="s">
        <v>49</v>
      </c>
      <c r="F49" s="24"/>
    </row>
    <row r="50" spans="2:6" ht="35.25" customHeight="1" x14ac:dyDescent="0.2">
      <c r="B50" s="35" t="s">
        <v>71</v>
      </c>
      <c r="C50" s="44" t="s">
        <v>69</v>
      </c>
      <c r="D50" s="45" t="s">
        <v>49</v>
      </c>
      <c r="F50" s="24"/>
    </row>
    <row r="51" spans="2:6" ht="15" customHeight="1" thickBot="1" x14ac:dyDescent="0.25">
      <c r="B51" s="419" t="s">
        <v>72</v>
      </c>
      <c r="C51" s="420"/>
      <c r="D51" s="421"/>
      <c r="F51" s="24"/>
    </row>
    <row r="52" spans="2:6" ht="24.95" customHeight="1" x14ac:dyDescent="0.2">
      <c r="B52" s="41" t="s">
        <v>73</v>
      </c>
      <c r="C52" s="42" t="s">
        <v>74</v>
      </c>
      <c r="D52" s="43" t="s">
        <v>63</v>
      </c>
      <c r="F52" s="24"/>
    </row>
    <row r="53" spans="2:6" ht="15.75" customHeight="1" thickBot="1" x14ac:dyDescent="0.25"/>
    <row r="54" spans="2:6" ht="15" customHeight="1" x14ac:dyDescent="0.2"/>
    <row r="55" spans="2:6" ht="15" customHeight="1" x14ac:dyDescent="0.2">
      <c r="B55" s="410" t="s">
        <v>75</v>
      </c>
      <c r="C55" s="411"/>
      <c r="D55" s="412"/>
    </row>
    <row r="56" spans="2:6" ht="15" customHeight="1" x14ac:dyDescent="0.2">
      <c r="B56" s="413"/>
      <c r="C56" s="414"/>
      <c r="D56" s="415"/>
    </row>
    <row r="57" spans="2:6" ht="60" customHeight="1" thickBot="1" x14ac:dyDescent="0.25">
      <c r="B57" s="426" t="s">
        <v>76</v>
      </c>
      <c r="C57" s="414"/>
      <c r="D57" s="415"/>
    </row>
    <row r="58" spans="2:6" ht="15" customHeight="1" x14ac:dyDescent="0.2">
      <c r="B58" s="21" t="s">
        <v>29</v>
      </c>
      <c r="C58" s="22" t="s">
        <v>30</v>
      </c>
      <c r="D58" s="23" t="s">
        <v>31</v>
      </c>
    </row>
    <row r="59" spans="2:6" ht="15" customHeight="1" x14ac:dyDescent="0.2">
      <c r="B59" s="428" t="s">
        <v>77</v>
      </c>
      <c r="C59" s="423"/>
      <c r="D59" s="424"/>
    </row>
    <row r="60" spans="2:6" ht="45" customHeight="1" x14ac:dyDescent="0.2">
      <c r="B60" s="35" t="s">
        <v>78</v>
      </c>
      <c r="C60" s="46" t="s">
        <v>79</v>
      </c>
      <c r="D60" s="45" t="s">
        <v>49</v>
      </c>
    </row>
    <row r="61" spans="2:6" ht="24.95" customHeight="1" x14ac:dyDescent="0.2">
      <c r="B61" s="419" t="s">
        <v>80</v>
      </c>
      <c r="C61" s="420"/>
      <c r="D61" s="421"/>
    </row>
    <row r="62" spans="2:6" ht="35.25" customHeight="1" x14ac:dyDescent="0.2">
      <c r="B62" s="41" t="s">
        <v>81</v>
      </c>
      <c r="C62" s="42" t="s">
        <v>47</v>
      </c>
      <c r="D62" s="43" t="s">
        <v>47</v>
      </c>
    </row>
    <row r="63" spans="2:6" ht="15" customHeight="1" x14ac:dyDescent="0.2"/>
    <row r="64" spans="2:6" ht="24.95" customHeight="1" x14ac:dyDescent="0.2">
      <c r="B64" s="409" t="s">
        <v>82</v>
      </c>
      <c r="C64" s="408"/>
      <c r="D64" s="408"/>
    </row>
    <row r="65" spans="2:4" ht="24.95" customHeight="1" x14ac:dyDescent="0.2">
      <c r="B65" s="409" t="s">
        <v>83</v>
      </c>
      <c r="C65" s="408"/>
      <c r="D65" s="408"/>
    </row>
    <row r="66" spans="2:4" ht="15" customHeight="1" x14ac:dyDescent="0.2">
      <c r="B66" s="407" t="s">
        <v>673</v>
      </c>
      <c r="C66" s="408"/>
      <c r="D66" s="408"/>
    </row>
    <row r="67" spans="2:4" ht="15" customHeight="1" x14ac:dyDescent="0.2">
      <c r="B67" s="444" t="s">
        <v>642</v>
      </c>
      <c r="C67" s="444"/>
      <c r="D67" s="444"/>
    </row>
    <row r="68" spans="2:4" ht="15" customHeight="1" x14ac:dyDescent="0.2">
      <c r="B68" s="48" t="s">
        <v>84</v>
      </c>
      <c r="C68" s="48"/>
      <c r="D68" s="48"/>
    </row>
    <row r="69" spans="2:4" ht="24.95" customHeight="1" x14ac:dyDescent="0.2">
      <c r="B69" s="443" t="s">
        <v>85</v>
      </c>
      <c r="C69" s="445"/>
      <c r="D69" s="445"/>
    </row>
    <row r="70" spans="2:4" s="14" customFormat="1" ht="24.95" customHeight="1" x14ac:dyDescent="0.2">
      <c r="B70" s="409" t="s">
        <v>86</v>
      </c>
      <c r="C70" s="445"/>
      <c r="D70" s="445"/>
    </row>
    <row r="71" spans="2:4" ht="24.95" customHeight="1" x14ac:dyDescent="0.2">
      <c r="B71" s="443" t="s">
        <v>87</v>
      </c>
      <c r="C71" s="408"/>
      <c r="D71" s="408"/>
    </row>
    <row r="72" spans="2:4" ht="15" customHeight="1" x14ac:dyDescent="0.2">
      <c r="B72" s="444" t="s">
        <v>643</v>
      </c>
      <c r="C72" s="444"/>
      <c r="D72" s="444"/>
    </row>
    <row r="73" spans="2:4" ht="15" customHeight="1" x14ac:dyDescent="0.2">
      <c r="B73" s="427" t="s">
        <v>88</v>
      </c>
      <c r="C73" s="408"/>
      <c r="D73" s="408"/>
    </row>
    <row r="74" spans="2:4" ht="15" customHeight="1" x14ac:dyDescent="0.2">
      <c r="B74" s="443" t="s">
        <v>674</v>
      </c>
      <c r="C74" s="408"/>
      <c r="D74" s="408"/>
    </row>
    <row r="75" spans="2:4" ht="15" customHeight="1" x14ac:dyDescent="0.2">
      <c r="B75" s="407" t="s">
        <v>89</v>
      </c>
      <c r="C75" s="408"/>
      <c r="D75" s="408"/>
    </row>
    <row r="76" spans="2:4" x14ac:dyDescent="0.2">
      <c r="B76" s="48"/>
    </row>
    <row r="77" spans="2:4" ht="15" customHeight="1" x14ac:dyDescent="0.2"/>
    <row r="82" ht="24.75" customHeight="1" x14ac:dyDescent="0.2"/>
    <row r="84" ht="38.25" customHeight="1" x14ac:dyDescent="0.2"/>
  </sheetData>
  <sheetProtection algorithmName="SHA-512" hashValue="OSP1ZufJ0KId+qQ1GkpGvxK8tHaTPQmnsRCeR3fXR6Omw5BwAOt5/l8i/liLF891HcOxZ2lfK3sLRxL9T1qE6A==" saltValue="s4CCrR+4ibBiKP1f2/Vy5w==" spinCount="100000" sheet="1" objects="1" scenarios="1"/>
  <mergeCells count="35">
    <mergeCell ref="B74:D74"/>
    <mergeCell ref="B67:D67"/>
    <mergeCell ref="B72:D72"/>
    <mergeCell ref="B69:D69"/>
    <mergeCell ref="B65:D65"/>
    <mergeCell ref="B71:D71"/>
    <mergeCell ref="B70:D70"/>
    <mergeCell ref="B2:D10"/>
    <mergeCell ref="B41:D42"/>
    <mergeCell ref="B27:D28"/>
    <mergeCell ref="B14:D15"/>
    <mergeCell ref="B11:D11"/>
    <mergeCell ref="B38:D38"/>
    <mergeCell ref="B18:D18"/>
    <mergeCell ref="B21:D21"/>
    <mergeCell ref="B16:D16"/>
    <mergeCell ref="B31:D31"/>
    <mergeCell ref="B12:D12"/>
    <mergeCell ref="B13:D13"/>
    <mergeCell ref="B75:D75"/>
    <mergeCell ref="B64:D64"/>
    <mergeCell ref="B43:D44"/>
    <mergeCell ref="B24:D24"/>
    <mergeCell ref="B51:D51"/>
    <mergeCell ref="B33:D33"/>
    <mergeCell ref="B36:D36"/>
    <mergeCell ref="B29:D30"/>
    <mergeCell ref="B45:D45"/>
    <mergeCell ref="B47:D47"/>
    <mergeCell ref="B73:D73"/>
    <mergeCell ref="B59:D59"/>
    <mergeCell ref="B66:D66"/>
    <mergeCell ref="B61:D61"/>
    <mergeCell ref="B55:D56"/>
    <mergeCell ref="B57:D57"/>
  </mergeCells>
  <pageMargins left="0.7" right="0.7" top="0.75" bottom="0.75" header="0.3" footer="0.3"/>
  <pageSetup scale="2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40E39"/>
    <pageSetUpPr fitToPage="1"/>
  </sheetPr>
  <dimension ref="A1:Q31"/>
  <sheetViews>
    <sheetView showGridLines="0" zoomScaleNormal="100" workbookViewId="0"/>
  </sheetViews>
  <sheetFormatPr defaultColWidth="0" defaultRowHeight="14.25" x14ac:dyDescent="0.25"/>
  <cols>
    <col min="1" max="1" width="1.5703125" style="34" customWidth="1"/>
    <col min="2" max="2" width="69.7109375" style="34" customWidth="1"/>
    <col min="3" max="9" width="12.28515625" style="34" customWidth="1"/>
    <col min="10" max="16" width="13" style="34" hidden="1" customWidth="1"/>
    <col min="17" max="17" width="121.85546875" style="34" hidden="1" customWidth="1"/>
    <col min="18" max="18" width="9" style="34" hidden="1" customWidth="1"/>
    <col min="19" max="16384" width="9" style="34" hidden="1"/>
  </cols>
  <sheetData>
    <row r="1" spans="2:8" ht="13.5" customHeight="1" x14ac:dyDescent="0.25"/>
    <row r="2" spans="2:8" ht="13.5" customHeight="1" x14ac:dyDescent="0.25">
      <c r="B2" s="446" t="e" vm="3">
        <v>#VALUE!</v>
      </c>
      <c r="C2" s="400"/>
      <c r="D2" s="400"/>
      <c r="E2" s="400"/>
      <c r="F2" s="400"/>
      <c r="G2" s="400"/>
      <c r="H2" s="400"/>
    </row>
    <row r="3" spans="2:8" ht="13.5" customHeight="1" x14ac:dyDescent="0.25">
      <c r="B3" s="400"/>
      <c r="C3" s="400"/>
      <c r="D3" s="400"/>
      <c r="E3" s="400"/>
      <c r="F3" s="400"/>
      <c r="G3" s="400"/>
      <c r="H3" s="400"/>
    </row>
    <row r="4" spans="2:8" ht="13.5" customHeight="1" x14ac:dyDescent="0.25">
      <c r="B4" s="400"/>
      <c r="C4" s="400"/>
      <c r="D4" s="400"/>
      <c r="E4" s="400"/>
      <c r="F4" s="400"/>
      <c r="G4" s="400"/>
      <c r="H4" s="400"/>
    </row>
    <row r="5" spans="2:8" ht="13.5" customHeight="1" x14ac:dyDescent="0.25">
      <c r="B5" s="400"/>
      <c r="C5" s="400"/>
      <c r="D5" s="400"/>
      <c r="E5" s="400"/>
      <c r="F5" s="400"/>
      <c r="G5" s="400"/>
      <c r="H5" s="400"/>
    </row>
    <row r="6" spans="2:8" ht="13.5" customHeight="1" x14ac:dyDescent="0.25">
      <c r="B6" s="400"/>
      <c r="C6" s="400"/>
      <c r="D6" s="400"/>
      <c r="E6" s="400"/>
      <c r="F6" s="400"/>
      <c r="G6" s="400"/>
      <c r="H6" s="400"/>
    </row>
    <row r="7" spans="2:8" ht="13.5" customHeight="1" x14ac:dyDescent="0.25">
      <c r="B7" s="400"/>
      <c r="C7" s="400"/>
      <c r="D7" s="400"/>
      <c r="E7" s="400"/>
      <c r="F7" s="400"/>
      <c r="G7" s="400"/>
      <c r="H7" s="400"/>
    </row>
    <row r="8" spans="2:8" ht="13.5" customHeight="1" x14ac:dyDescent="0.25">
      <c r="B8" s="400"/>
      <c r="C8" s="400"/>
      <c r="D8" s="400"/>
      <c r="E8" s="400"/>
      <c r="F8" s="400"/>
      <c r="G8" s="400"/>
      <c r="H8" s="400"/>
    </row>
    <row r="9" spans="2:8" ht="13.5" customHeight="1" x14ac:dyDescent="0.25">
      <c r="B9" s="400"/>
      <c r="C9" s="400"/>
      <c r="D9" s="400"/>
      <c r="E9" s="400"/>
      <c r="F9" s="400"/>
      <c r="G9" s="400"/>
      <c r="H9" s="400"/>
    </row>
    <row r="10" spans="2:8" ht="13.5" customHeight="1" x14ac:dyDescent="0.25">
      <c r="B10" s="400"/>
      <c r="C10" s="400"/>
      <c r="D10" s="400"/>
      <c r="E10" s="400"/>
      <c r="F10" s="400"/>
      <c r="G10" s="400"/>
      <c r="H10" s="400"/>
    </row>
    <row r="11" spans="2:8" ht="13.5" customHeight="1" x14ac:dyDescent="0.25">
      <c r="B11" s="400"/>
      <c r="C11" s="400"/>
      <c r="D11" s="400"/>
      <c r="E11" s="400"/>
      <c r="F11" s="400"/>
      <c r="G11" s="400"/>
      <c r="H11" s="400"/>
    </row>
    <row r="12" spans="2:8" s="57" customFormat="1" ht="13.5" customHeight="1" thickBot="1" x14ac:dyDescent="0.3">
      <c r="B12" s="211"/>
      <c r="C12" s="212"/>
      <c r="D12" s="213"/>
      <c r="E12" s="213"/>
      <c r="F12" s="213"/>
      <c r="G12" s="213"/>
      <c r="H12" s="213"/>
    </row>
    <row r="13" spans="2:8" s="57" customFormat="1" ht="15.75" customHeight="1" x14ac:dyDescent="0.25">
      <c r="B13" s="214"/>
      <c r="C13" s="215" t="s">
        <v>90</v>
      </c>
      <c r="D13" s="216" t="s">
        <v>91</v>
      </c>
      <c r="E13" s="216" t="s">
        <v>92</v>
      </c>
      <c r="F13" s="216" t="s">
        <v>93</v>
      </c>
      <c r="G13" s="216" t="s">
        <v>94</v>
      </c>
      <c r="H13" s="216" t="s">
        <v>95</v>
      </c>
    </row>
    <row r="14" spans="2:8" ht="14.45" customHeight="1" x14ac:dyDescent="0.25">
      <c r="B14" s="217" t="s">
        <v>96</v>
      </c>
      <c r="C14" s="72" t="s">
        <v>97</v>
      </c>
      <c r="D14" s="109">
        <v>10</v>
      </c>
      <c r="E14" s="111">
        <v>10</v>
      </c>
      <c r="F14" s="111">
        <v>9</v>
      </c>
      <c r="G14" s="148">
        <v>10</v>
      </c>
      <c r="H14" s="192">
        <v>10</v>
      </c>
    </row>
    <row r="15" spans="2:8" ht="14.45" customHeight="1" x14ac:dyDescent="0.25">
      <c r="B15" s="217" t="s">
        <v>98</v>
      </c>
      <c r="C15" s="72" t="s">
        <v>97</v>
      </c>
      <c r="D15" s="218" t="s">
        <v>99</v>
      </c>
      <c r="E15" s="97" t="s">
        <v>99</v>
      </c>
      <c r="F15" s="97" t="s">
        <v>99</v>
      </c>
      <c r="G15" s="148" t="s">
        <v>100</v>
      </c>
      <c r="H15" s="192" t="s">
        <v>99</v>
      </c>
    </row>
    <row r="16" spans="2:8" ht="14.45" customHeight="1" x14ac:dyDescent="0.25">
      <c r="B16" s="219" t="s">
        <v>101</v>
      </c>
      <c r="C16" s="72" t="s">
        <v>97</v>
      </c>
      <c r="D16" s="218" t="s">
        <v>596</v>
      </c>
      <c r="E16" s="97" t="s">
        <v>102</v>
      </c>
      <c r="F16" s="97" t="s">
        <v>103</v>
      </c>
      <c r="G16" s="148" t="s">
        <v>104</v>
      </c>
      <c r="H16" s="192" t="s">
        <v>105</v>
      </c>
    </row>
    <row r="17" spans="2:12" ht="14.45" customHeight="1" x14ac:dyDescent="0.25">
      <c r="B17" s="219" t="s">
        <v>106</v>
      </c>
      <c r="C17" s="72" t="s">
        <v>97</v>
      </c>
      <c r="D17" s="218" t="s">
        <v>597</v>
      </c>
      <c r="E17" s="97" t="s">
        <v>107</v>
      </c>
      <c r="F17" s="97" t="s">
        <v>108</v>
      </c>
      <c r="G17" s="148" t="s">
        <v>109</v>
      </c>
      <c r="H17" s="192" t="s">
        <v>110</v>
      </c>
    </row>
    <row r="18" spans="2:12" ht="14.45" customHeight="1" x14ac:dyDescent="0.25">
      <c r="B18" s="217" t="s">
        <v>111</v>
      </c>
      <c r="C18" s="72" t="s">
        <v>97</v>
      </c>
      <c r="D18" s="191" t="s">
        <v>598</v>
      </c>
      <c r="E18" s="192" t="s">
        <v>112</v>
      </c>
      <c r="F18" s="192" t="s">
        <v>112</v>
      </c>
      <c r="G18" s="148" t="s">
        <v>113</v>
      </c>
      <c r="H18" s="192" t="s">
        <v>114</v>
      </c>
    </row>
    <row r="19" spans="2:12" ht="14.45" customHeight="1" x14ac:dyDescent="0.25">
      <c r="B19" s="219" t="s">
        <v>115</v>
      </c>
      <c r="C19" s="72" t="s">
        <v>97</v>
      </c>
      <c r="D19" s="191" t="s">
        <v>599</v>
      </c>
      <c r="E19" s="192" t="s">
        <v>116</v>
      </c>
      <c r="F19" s="192" t="s">
        <v>117</v>
      </c>
      <c r="G19" s="148" t="s">
        <v>118</v>
      </c>
      <c r="H19" s="192" t="s">
        <v>119</v>
      </c>
    </row>
    <row r="20" spans="2:12" ht="14.45" customHeight="1" x14ac:dyDescent="0.25">
      <c r="B20" s="217" t="s">
        <v>120</v>
      </c>
      <c r="C20" s="72" t="s">
        <v>97</v>
      </c>
      <c r="D20" s="218" t="s">
        <v>600</v>
      </c>
      <c r="E20" s="97" t="s">
        <v>121</v>
      </c>
      <c r="F20" s="97" t="s">
        <v>121</v>
      </c>
      <c r="G20" s="220" t="s">
        <v>121</v>
      </c>
      <c r="H20" s="221" t="s">
        <v>121</v>
      </c>
    </row>
    <row r="21" spans="2:12" ht="14.45" customHeight="1" x14ac:dyDescent="0.25">
      <c r="B21" s="217" t="s">
        <v>122</v>
      </c>
      <c r="C21" s="72" t="s">
        <v>123</v>
      </c>
      <c r="D21" s="218" t="s">
        <v>601</v>
      </c>
      <c r="E21" s="97" t="s">
        <v>124</v>
      </c>
      <c r="F21" s="97" t="s">
        <v>125</v>
      </c>
      <c r="G21" s="220" t="s">
        <v>126</v>
      </c>
      <c r="H21" s="111" t="s">
        <v>127</v>
      </c>
    </row>
    <row r="22" spans="2:12" ht="15" customHeight="1" x14ac:dyDescent="0.25">
      <c r="B22" s="222" t="s">
        <v>128</v>
      </c>
      <c r="C22" s="58" t="s">
        <v>638</v>
      </c>
      <c r="D22" s="380">
        <v>0.86</v>
      </c>
      <c r="E22" s="223">
        <v>0.8</v>
      </c>
      <c r="F22" s="223">
        <v>0.73</v>
      </c>
      <c r="G22" s="223">
        <v>0.61</v>
      </c>
      <c r="H22" s="389">
        <v>0.5</v>
      </c>
    </row>
    <row r="23" spans="2:12" ht="16.5" customHeight="1" x14ac:dyDescent="0.25">
      <c r="B23" s="199"/>
      <c r="C23" s="200"/>
      <c r="D23" s="200"/>
      <c r="E23" s="200"/>
      <c r="F23" s="200"/>
      <c r="H23" s="201"/>
    </row>
    <row r="24" spans="2:12" ht="75" customHeight="1" x14ac:dyDescent="0.25">
      <c r="B24" s="409" t="s">
        <v>129</v>
      </c>
      <c r="C24" s="400"/>
      <c r="D24" s="400"/>
      <c r="E24" s="400"/>
      <c r="F24" s="400"/>
      <c r="G24" s="400"/>
      <c r="H24" s="400"/>
      <c r="I24" s="49"/>
      <c r="J24" s="49"/>
    </row>
    <row r="25" spans="2:12" ht="75" customHeight="1" x14ac:dyDescent="0.25">
      <c r="B25" s="409" t="s">
        <v>655</v>
      </c>
      <c r="C25" s="400"/>
      <c r="D25" s="400"/>
      <c r="E25" s="400"/>
      <c r="F25" s="400"/>
      <c r="G25" s="400"/>
      <c r="H25" s="400"/>
    </row>
    <row r="26" spans="2:12" ht="75" customHeight="1" x14ac:dyDescent="0.25">
      <c r="B26" s="409" t="s">
        <v>656</v>
      </c>
      <c r="C26" s="400"/>
      <c r="D26" s="400"/>
      <c r="E26" s="400"/>
      <c r="F26" s="400"/>
      <c r="G26" s="400"/>
      <c r="H26" s="400"/>
    </row>
    <row r="27" spans="2:12" ht="75" customHeight="1" x14ac:dyDescent="0.25">
      <c r="B27" s="409" t="s">
        <v>657</v>
      </c>
      <c r="C27" s="400"/>
      <c r="D27" s="400"/>
      <c r="E27" s="400"/>
      <c r="F27" s="400"/>
      <c r="G27" s="400"/>
      <c r="H27" s="400"/>
      <c r="I27" s="48"/>
      <c r="J27" s="48"/>
    </row>
    <row r="28" spans="2:12" ht="75" customHeight="1" x14ac:dyDescent="0.25">
      <c r="B28" s="409" t="s">
        <v>659</v>
      </c>
      <c r="C28" s="400"/>
      <c r="D28" s="400"/>
      <c r="E28" s="400"/>
      <c r="F28" s="400"/>
      <c r="G28" s="400"/>
      <c r="H28" s="400"/>
    </row>
    <row r="29" spans="2:12" ht="15" customHeight="1" x14ac:dyDescent="0.25">
      <c r="B29" s="409" t="s">
        <v>130</v>
      </c>
      <c r="C29" s="400"/>
      <c r="D29" s="400"/>
      <c r="E29" s="400"/>
      <c r="F29" s="400"/>
      <c r="G29" s="400"/>
      <c r="H29" s="400"/>
    </row>
    <row r="30" spans="2:12" ht="75" customHeight="1" x14ac:dyDescent="0.25">
      <c r="B30" s="409" t="s">
        <v>658</v>
      </c>
      <c r="C30" s="400"/>
      <c r="D30" s="400"/>
      <c r="E30" s="400"/>
      <c r="F30" s="400"/>
      <c r="G30" s="400"/>
      <c r="H30" s="400"/>
    </row>
    <row r="31" spans="2:12" ht="15" customHeight="1" x14ac:dyDescent="0.25">
      <c r="B31" s="409" t="s">
        <v>684</v>
      </c>
      <c r="C31" s="400"/>
      <c r="D31" s="400"/>
      <c r="E31" s="400"/>
      <c r="F31" s="400"/>
      <c r="G31" s="400"/>
      <c r="H31" s="400"/>
      <c r="I31" s="224"/>
      <c r="J31" s="224"/>
      <c r="K31" s="224"/>
      <c r="L31" s="224"/>
    </row>
  </sheetData>
  <sheetProtection algorithmName="SHA-512" hashValue="/JecSCySWHGjCpbB9tBXbYj6kL8w9qmTZbXURUvs7kfPuoHBm8MGMZsfSJRWhzL4jvEEjoPQfKKaXYqlOuyZPQ==" saltValue="ux8ixch8QCrJD/fJIGDAHQ==" spinCount="100000" sheet="1" objects="1" scenarios="1"/>
  <mergeCells count="9">
    <mergeCell ref="B26:H26"/>
    <mergeCell ref="B27:H27"/>
    <mergeCell ref="B2:H11"/>
    <mergeCell ref="B31:H31"/>
    <mergeCell ref="B30:H30"/>
    <mergeCell ref="B24:H24"/>
    <mergeCell ref="B29:H29"/>
    <mergeCell ref="B25:H25"/>
    <mergeCell ref="B28:H28"/>
  </mergeCells>
  <pageMargins left="0.7" right="0.7" top="0.75" bottom="0.75" header="0.3" footer="0.3"/>
  <pageSetup scale="62"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40E39"/>
    <pageSetUpPr autoPageBreaks="0" fitToPage="1"/>
  </sheetPr>
  <dimension ref="A1:XFC164"/>
  <sheetViews>
    <sheetView showGridLines="0" zoomScaleNormal="100" workbookViewId="0"/>
  </sheetViews>
  <sheetFormatPr defaultColWidth="0" defaultRowHeight="14.25" x14ac:dyDescent="0.25"/>
  <cols>
    <col min="1" max="1" width="1.5703125" style="34" customWidth="1"/>
    <col min="2" max="2" width="69.7109375" style="34" customWidth="1"/>
    <col min="3" max="18" width="12.28515625" style="34" customWidth="1"/>
    <col min="19" max="19" width="2.7109375" style="34" customWidth="1"/>
    <col min="20" max="16382" width="9" style="34" hidden="1" customWidth="1"/>
    <col min="16383" max="16383" width="0.140625" style="34" hidden="1" customWidth="1"/>
    <col min="16384" max="16384" width="24" style="34" hidden="1" customWidth="1"/>
  </cols>
  <sheetData>
    <row r="1" spans="2:8" ht="13.5" customHeight="1" x14ac:dyDescent="0.25"/>
    <row r="2" spans="2:8" ht="13.5" customHeight="1" x14ac:dyDescent="0.25">
      <c r="B2" s="446" t="e" vm="4">
        <v>#VALUE!</v>
      </c>
      <c r="C2" s="400"/>
      <c r="D2" s="400"/>
      <c r="E2" s="400"/>
      <c r="F2" s="400"/>
      <c r="G2" s="400"/>
      <c r="H2" s="400"/>
    </row>
    <row r="3" spans="2:8" ht="13.5" customHeight="1" x14ac:dyDescent="0.25">
      <c r="B3" s="400"/>
      <c r="C3" s="400"/>
      <c r="D3" s="400"/>
      <c r="E3" s="400"/>
      <c r="F3" s="400"/>
      <c r="G3" s="400"/>
      <c r="H3" s="400"/>
    </row>
    <row r="4" spans="2:8" ht="13.5" customHeight="1" x14ac:dyDescent="0.25">
      <c r="B4" s="400"/>
      <c r="C4" s="400"/>
      <c r="D4" s="400"/>
      <c r="E4" s="400"/>
      <c r="F4" s="400"/>
      <c r="G4" s="400"/>
      <c r="H4" s="400"/>
    </row>
    <row r="5" spans="2:8" ht="13.5" customHeight="1" x14ac:dyDescent="0.25">
      <c r="B5" s="400"/>
      <c r="C5" s="400"/>
      <c r="D5" s="400"/>
      <c r="E5" s="400"/>
      <c r="F5" s="400"/>
      <c r="G5" s="400"/>
      <c r="H5" s="400"/>
    </row>
    <row r="6" spans="2:8" ht="13.5" customHeight="1" x14ac:dyDescent="0.25">
      <c r="B6" s="400"/>
      <c r="C6" s="400"/>
      <c r="D6" s="400"/>
      <c r="E6" s="400"/>
      <c r="F6" s="400"/>
      <c r="G6" s="400"/>
      <c r="H6" s="400"/>
    </row>
    <row r="7" spans="2:8" ht="13.5" customHeight="1" x14ac:dyDescent="0.25">
      <c r="B7" s="400"/>
      <c r="C7" s="400"/>
      <c r="D7" s="400"/>
      <c r="E7" s="400"/>
      <c r="F7" s="400"/>
      <c r="G7" s="400"/>
      <c r="H7" s="400"/>
    </row>
    <row r="8" spans="2:8" ht="13.5" customHeight="1" x14ac:dyDescent="0.25">
      <c r="B8" s="400"/>
      <c r="C8" s="400"/>
      <c r="D8" s="400"/>
      <c r="E8" s="400"/>
      <c r="F8" s="400"/>
      <c r="G8" s="400"/>
      <c r="H8" s="400"/>
    </row>
    <row r="9" spans="2:8" ht="13.5" customHeight="1" x14ac:dyDescent="0.25">
      <c r="B9" s="400"/>
      <c r="C9" s="400"/>
      <c r="D9" s="400"/>
      <c r="E9" s="400"/>
      <c r="F9" s="400"/>
      <c r="G9" s="400"/>
      <c r="H9" s="400"/>
    </row>
    <row r="10" spans="2:8" ht="13.5" customHeight="1" x14ac:dyDescent="0.25">
      <c r="B10" s="400"/>
      <c r="C10" s="400"/>
      <c r="D10" s="400"/>
      <c r="E10" s="400"/>
      <c r="F10" s="400"/>
      <c r="G10" s="400"/>
      <c r="H10" s="400"/>
    </row>
    <row r="11" spans="2:8" ht="13.5" customHeight="1" x14ac:dyDescent="0.25">
      <c r="B11" s="400"/>
      <c r="C11" s="400"/>
      <c r="D11" s="400"/>
      <c r="E11" s="400"/>
      <c r="F11" s="400"/>
      <c r="G11" s="400"/>
      <c r="H11" s="400"/>
    </row>
    <row r="12" spans="2:8" ht="14.1" customHeight="1" x14ac:dyDescent="0.25"/>
    <row r="13" spans="2:8" ht="107.25" customHeight="1" x14ac:dyDescent="0.25">
      <c r="B13" s="403" t="s">
        <v>667</v>
      </c>
      <c r="C13" s="400"/>
      <c r="D13" s="400"/>
      <c r="E13" s="400"/>
      <c r="F13" s="400"/>
      <c r="G13" s="400"/>
      <c r="H13" s="400"/>
    </row>
    <row r="14" spans="2:8" ht="15" customHeight="1" thickBot="1" x14ac:dyDescent="0.3"/>
    <row r="15" spans="2:8" s="57" customFormat="1" ht="15" customHeight="1" x14ac:dyDescent="0.25">
      <c r="B15" s="54" t="s">
        <v>131</v>
      </c>
      <c r="C15" s="55" t="s">
        <v>90</v>
      </c>
      <c r="D15" s="56" t="s">
        <v>91</v>
      </c>
      <c r="E15" s="56" t="s">
        <v>92</v>
      </c>
      <c r="F15" s="56" t="s">
        <v>93</v>
      </c>
      <c r="G15" s="56" t="s">
        <v>94</v>
      </c>
      <c r="H15" s="56" t="s">
        <v>95</v>
      </c>
    </row>
    <row r="16" spans="2:8" ht="15" customHeight="1" thickBot="1" x14ac:dyDescent="0.3">
      <c r="B16" s="63" t="s">
        <v>132</v>
      </c>
      <c r="C16" s="58" t="s">
        <v>97</v>
      </c>
      <c r="D16" s="249">
        <v>2898.1</v>
      </c>
      <c r="E16" s="245">
        <v>2548.1</v>
      </c>
      <c r="F16" s="245">
        <v>2343.5</v>
      </c>
      <c r="G16" s="158">
        <v>1808</v>
      </c>
      <c r="H16" s="296">
        <v>1738</v>
      </c>
    </row>
    <row r="17" spans="2:8" ht="15" customHeight="1" thickBot="1" x14ac:dyDescent="0.3">
      <c r="B17" s="59"/>
      <c r="C17" s="60"/>
      <c r="D17" s="61"/>
      <c r="E17" s="61"/>
      <c r="F17" s="61"/>
      <c r="G17" s="62"/>
    </row>
    <row r="18" spans="2:8" ht="15" customHeight="1" x14ac:dyDescent="0.25">
      <c r="B18" s="54" t="s">
        <v>133</v>
      </c>
      <c r="C18" s="55" t="s">
        <v>90</v>
      </c>
      <c r="D18" s="56" t="s">
        <v>91</v>
      </c>
      <c r="E18" s="56" t="s">
        <v>92</v>
      </c>
      <c r="F18" s="56" t="s">
        <v>93</v>
      </c>
      <c r="G18" s="56" t="s">
        <v>94</v>
      </c>
      <c r="H18" s="56" t="s">
        <v>95</v>
      </c>
    </row>
    <row r="19" spans="2:8" ht="15" customHeight="1" thickBot="1" x14ac:dyDescent="0.3">
      <c r="B19" s="63" t="s">
        <v>134</v>
      </c>
      <c r="C19" s="58" t="s">
        <v>135</v>
      </c>
      <c r="D19" s="64">
        <v>74</v>
      </c>
      <c r="E19" s="65">
        <v>78</v>
      </c>
      <c r="F19" s="65">
        <v>75</v>
      </c>
      <c r="G19" s="66">
        <v>73</v>
      </c>
      <c r="H19" s="67">
        <v>78</v>
      </c>
    </row>
    <row r="20" spans="2:8" ht="15" customHeight="1" thickBot="1" x14ac:dyDescent="0.3">
      <c r="B20" s="68"/>
      <c r="C20" s="60"/>
      <c r="D20" s="69"/>
      <c r="E20" s="69"/>
      <c r="F20" s="70"/>
      <c r="G20" s="71"/>
      <c r="H20" s="71"/>
    </row>
    <row r="21" spans="2:8" ht="15" customHeight="1" x14ac:dyDescent="0.25">
      <c r="B21" s="54" t="s">
        <v>136</v>
      </c>
      <c r="C21" s="55" t="s">
        <v>90</v>
      </c>
      <c r="D21" s="56" t="s">
        <v>91</v>
      </c>
      <c r="E21" s="56" t="s">
        <v>92</v>
      </c>
      <c r="F21" s="56" t="s">
        <v>93</v>
      </c>
      <c r="G21" s="56" t="s">
        <v>94</v>
      </c>
      <c r="H21" s="56" t="s">
        <v>95</v>
      </c>
    </row>
    <row r="22" spans="2:8" ht="15" customHeight="1" x14ac:dyDescent="0.2">
      <c r="B22" s="96" t="s">
        <v>132</v>
      </c>
      <c r="C22" s="72" t="s">
        <v>135</v>
      </c>
      <c r="D22" s="98">
        <v>13</v>
      </c>
      <c r="E22" s="99">
        <v>11</v>
      </c>
      <c r="F22" s="99">
        <v>9</v>
      </c>
      <c r="G22" s="457" t="s">
        <v>137</v>
      </c>
      <c r="H22" s="450"/>
    </row>
    <row r="23" spans="2:8" s="57" customFormat="1" ht="15" customHeight="1" x14ac:dyDescent="0.25">
      <c r="B23" s="73" t="s">
        <v>138</v>
      </c>
      <c r="C23" s="72" t="s">
        <v>135</v>
      </c>
      <c r="D23" s="74">
        <v>7</v>
      </c>
      <c r="E23" s="75">
        <v>12</v>
      </c>
      <c r="F23" s="75">
        <v>9</v>
      </c>
      <c r="G23" s="75">
        <v>14</v>
      </c>
      <c r="H23" s="76">
        <v>23</v>
      </c>
    </row>
    <row r="24" spans="2:8" ht="15" customHeight="1" x14ac:dyDescent="0.25">
      <c r="B24" s="73" t="s">
        <v>139</v>
      </c>
      <c r="C24" s="72" t="s">
        <v>135</v>
      </c>
      <c r="D24" s="74">
        <v>14</v>
      </c>
      <c r="E24" s="75">
        <v>15</v>
      </c>
      <c r="F24" s="75">
        <v>12</v>
      </c>
      <c r="G24" s="75">
        <v>12</v>
      </c>
      <c r="H24" s="77" t="s">
        <v>140</v>
      </c>
    </row>
    <row r="25" spans="2:8" ht="15" customHeight="1" x14ac:dyDescent="0.25">
      <c r="B25" s="73" t="s">
        <v>141</v>
      </c>
      <c r="C25" s="72" t="s">
        <v>135</v>
      </c>
      <c r="D25" s="74">
        <v>16</v>
      </c>
      <c r="E25" s="75">
        <v>9</v>
      </c>
      <c r="F25" s="75">
        <v>10</v>
      </c>
      <c r="G25" s="78">
        <v>13.5</v>
      </c>
      <c r="H25" s="77" t="s">
        <v>140</v>
      </c>
    </row>
    <row r="26" spans="2:8" ht="15" customHeight="1" x14ac:dyDescent="0.25">
      <c r="B26" s="73" t="s">
        <v>142</v>
      </c>
      <c r="C26" s="72" t="s">
        <v>135</v>
      </c>
      <c r="D26" s="74">
        <v>20</v>
      </c>
      <c r="E26" s="75">
        <v>8</v>
      </c>
      <c r="F26" s="75">
        <v>7</v>
      </c>
      <c r="G26" s="75">
        <v>26</v>
      </c>
      <c r="H26" s="77" t="s">
        <v>140</v>
      </c>
    </row>
    <row r="27" spans="2:8" ht="15" customHeight="1" x14ac:dyDescent="0.25">
      <c r="B27" s="73" t="s">
        <v>143</v>
      </c>
      <c r="C27" s="72" t="s">
        <v>135</v>
      </c>
      <c r="D27" s="74">
        <v>7</v>
      </c>
      <c r="E27" s="75">
        <v>1</v>
      </c>
      <c r="F27" s="75">
        <v>3</v>
      </c>
      <c r="G27" s="75">
        <v>8</v>
      </c>
      <c r="H27" s="77" t="s">
        <v>140</v>
      </c>
    </row>
    <row r="28" spans="2:8" ht="15" customHeight="1" x14ac:dyDescent="0.25">
      <c r="B28" s="73" t="s">
        <v>144</v>
      </c>
      <c r="C28" s="72" t="s">
        <v>135</v>
      </c>
      <c r="D28" s="74">
        <v>0</v>
      </c>
      <c r="E28" s="75">
        <v>11</v>
      </c>
      <c r="F28" s="75">
        <v>10</v>
      </c>
      <c r="G28" s="75">
        <v>0</v>
      </c>
      <c r="H28" s="77" t="s">
        <v>140</v>
      </c>
    </row>
    <row r="29" spans="2:8" ht="15" customHeight="1" x14ac:dyDescent="0.25">
      <c r="B29" s="73" t="s">
        <v>145</v>
      </c>
      <c r="C29" s="72" t="s">
        <v>135</v>
      </c>
      <c r="D29" s="74">
        <v>22</v>
      </c>
      <c r="E29" s="75">
        <v>18</v>
      </c>
      <c r="F29" s="75">
        <v>10</v>
      </c>
      <c r="G29" s="75">
        <v>0</v>
      </c>
      <c r="H29" s="77" t="s">
        <v>140</v>
      </c>
    </row>
    <row r="30" spans="2:8" ht="15" customHeight="1" x14ac:dyDescent="0.25">
      <c r="B30" s="73" t="s">
        <v>146</v>
      </c>
      <c r="C30" s="72" t="s">
        <v>135</v>
      </c>
      <c r="D30" s="74">
        <v>0</v>
      </c>
      <c r="E30" s="75">
        <v>0</v>
      </c>
      <c r="F30" s="75">
        <v>0</v>
      </c>
      <c r="G30" s="75">
        <v>17</v>
      </c>
      <c r="H30" s="77" t="s">
        <v>140</v>
      </c>
    </row>
    <row r="31" spans="2:8" s="57" customFormat="1" ht="15" customHeight="1" x14ac:dyDescent="0.25">
      <c r="B31" s="79" t="s">
        <v>147</v>
      </c>
      <c r="C31" s="80" t="s">
        <v>135</v>
      </c>
      <c r="D31" s="81">
        <v>0</v>
      </c>
      <c r="E31" s="82">
        <v>14</v>
      </c>
      <c r="F31" s="82">
        <v>0</v>
      </c>
      <c r="G31" s="83">
        <v>12.5</v>
      </c>
      <c r="H31" s="84" t="s">
        <v>140</v>
      </c>
    </row>
    <row r="32" spans="2:8" ht="15" customHeight="1" thickBot="1" x14ac:dyDescent="0.3">
      <c r="B32" s="85" t="s">
        <v>148</v>
      </c>
      <c r="C32" s="58" t="s">
        <v>135</v>
      </c>
      <c r="D32" s="86">
        <v>20</v>
      </c>
      <c r="E32" s="66">
        <v>18</v>
      </c>
      <c r="F32" s="66" t="s">
        <v>140</v>
      </c>
      <c r="G32" s="66" t="s">
        <v>140</v>
      </c>
      <c r="H32" s="87" t="s">
        <v>140</v>
      </c>
    </row>
    <row r="33" spans="2:18" ht="15" customHeight="1" thickBot="1" x14ac:dyDescent="0.3">
      <c r="B33" s="59"/>
      <c r="C33" s="60"/>
      <c r="D33" s="70"/>
      <c r="E33" s="70"/>
      <c r="F33" s="70"/>
      <c r="G33" s="88"/>
      <c r="H33" s="88"/>
    </row>
    <row r="34" spans="2:18" ht="15" customHeight="1" x14ac:dyDescent="0.25">
      <c r="B34" s="54" t="s">
        <v>149</v>
      </c>
      <c r="C34" s="55" t="s">
        <v>90</v>
      </c>
      <c r="D34" s="56" t="s">
        <v>91</v>
      </c>
      <c r="E34" s="56" t="s">
        <v>92</v>
      </c>
      <c r="F34" s="56" t="s">
        <v>93</v>
      </c>
      <c r="G34" s="56" t="s">
        <v>94</v>
      </c>
      <c r="H34" s="56" t="s">
        <v>95</v>
      </c>
    </row>
    <row r="35" spans="2:18" ht="15" customHeight="1" x14ac:dyDescent="0.2">
      <c r="B35" s="73" t="s">
        <v>661</v>
      </c>
      <c r="C35" s="72" t="s">
        <v>97</v>
      </c>
      <c r="D35" s="89">
        <v>3.98</v>
      </c>
      <c r="E35" s="77">
        <v>5.7</v>
      </c>
      <c r="F35" s="449" t="s">
        <v>150</v>
      </c>
      <c r="G35" s="450"/>
      <c r="H35" s="450"/>
    </row>
    <row r="36" spans="2:18" ht="15" customHeight="1" x14ac:dyDescent="0.2">
      <c r="B36" s="73" t="s">
        <v>151</v>
      </c>
      <c r="C36" s="72" t="s">
        <v>97</v>
      </c>
      <c r="D36" s="90">
        <v>3.92</v>
      </c>
      <c r="E36" s="78">
        <v>5.3</v>
      </c>
      <c r="F36" s="449" t="s">
        <v>150</v>
      </c>
      <c r="G36" s="450"/>
      <c r="H36" s="450"/>
    </row>
    <row r="37" spans="2:18" ht="15" customHeight="1" x14ac:dyDescent="0.2">
      <c r="B37" s="73" t="s">
        <v>152</v>
      </c>
      <c r="C37" s="72" t="s">
        <v>97</v>
      </c>
      <c r="D37" s="90">
        <v>4.0999999999999996</v>
      </c>
      <c r="E37" s="78">
        <v>6.4</v>
      </c>
      <c r="F37" s="449" t="s">
        <v>150</v>
      </c>
      <c r="G37" s="450"/>
      <c r="H37" s="450"/>
    </row>
    <row r="38" spans="2:18" ht="15" customHeight="1" thickBot="1" x14ac:dyDescent="0.25">
      <c r="B38" s="73" t="s">
        <v>603</v>
      </c>
      <c r="C38" s="72" t="s">
        <v>97</v>
      </c>
      <c r="D38" s="90">
        <v>0.62</v>
      </c>
      <c r="E38" s="78">
        <v>7</v>
      </c>
      <c r="F38" s="449" t="s">
        <v>150</v>
      </c>
      <c r="G38" s="450"/>
      <c r="H38" s="450"/>
    </row>
    <row r="39" spans="2:18" s="20" customFormat="1" ht="15" customHeight="1" thickBot="1" x14ac:dyDescent="0.3">
      <c r="B39" s="91"/>
      <c r="C39" s="92"/>
      <c r="D39" s="93"/>
      <c r="E39" s="93"/>
      <c r="F39" s="94"/>
      <c r="G39" s="95"/>
      <c r="H39" s="95"/>
    </row>
    <row r="40" spans="2:18" ht="15" customHeight="1" x14ac:dyDescent="0.25">
      <c r="B40" s="54" t="s">
        <v>154</v>
      </c>
      <c r="C40" s="55" t="s">
        <v>90</v>
      </c>
      <c r="D40" s="56" t="s">
        <v>91</v>
      </c>
      <c r="E40" s="56" t="s">
        <v>92</v>
      </c>
      <c r="F40" s="56" t="s">
        <v>93</v>
      </c>
      <c r="G40" s="56" t="s">
        <v>94</v>
      </c>
      <c r="H40" s="56" t="s">
        <v>95</v>
      </c>
    </row>
    <row r="41" spans="2:18" ht="15" customHeight="1" x14ac:dyDescent="0.25">
      <c r="B41" s="96" t="s">
        <v>610</v>
      </c>
      <c r="C41" s="97" t="s">
        <v>135</v>
      </c>
      <c r="D41" s="98">
        <v>37.5</v>
      </c>
      <c r="E41" s="99">
        <v>44</v>
      </c>
      <c r="F41" s="99">
        <v>44.4</v>
      </c>
      <c r="G41" s="75">
        <v>37.5</v>
      </c>
      <c r="H41" s="76">
        <v>28.5</v>
      </c>
    </row>
    <row r="42" spans="2:18" ht="15" customHeight="1" x14ac:dyDescent="0.25">
      <c r="B42" s="96" t="s">
        <v>611</v>
      </c>
      <c r="C42" s="97" t="s">
        <v>135</v>
      </c>
      <c r="D42" s="98">
        <v>12.5</v>
      </c>
      <c r="E42" s="99">
        <v>27</v>
      </c>
      <c r="F42" s="99">
        <v>27</v>
      </c>
      <c r="G42" s="75">
        <v>33</v>
      </c>
      <c r="H42" s="76">
        <v>33</v>
      </c>
      <c r="M42" s="100"/>
    </row>
    <row r="43" spans="2:18" ht="15" customHeight="1" x14ac:dyDescent="0.25">
      <c r="B43" s="96" t="s">
        <v>612</v>
      </c>
      <c r="C43" s="97" t="s">
        <v>135</v>
      </c>
      <c r="D43" s="74">
        <v>44</v>
      </c>
      <c r="E43" s="99">
        <v>50</v>
      </c>
      <c r="F43" s="99">
        <v>42</v>
      </c>
      <c r="G43" s="75">
        <v>43</v>
      </c>
      <c r="H43" s="76">
        <v>40</v>
      </c>
      <c r="L43" s="100"/>
      <c r="M43" s="100"/>
    </row>
    <row r="44" spans="2:18" ht="15" customHeight="1" x14ac:dyDescent="0.2">
      <c r="B44" s="101" t="s">
        <v>155</v>
      </c>
      <c r="C44" s="120" t="s">
        <v>135</v>
      </c>
      <c r="D44" s="102">
        <v>63.7</v>
      </c>
      <c r="E44" s="103">
        <v>61</v>
      </c>
      <c r="F44" s="103">
        <v>66</v>
      </c>
      <c r="G44" s="459" t="s">
        <v>137</v>
      </c>
      <c r="H44" s="460"/>
      <c r="L44" s="100"/>
      <c r="M44" s="100"/>
    </row>
    <row r="45" spans="2:18" ht="15" customHeight="1" thickBot="1" x14ac:dyDescent="0.25">
      <c r="B45" s="63" t="s">
        <v>156</v>
      </c>
      <c r="C45" s="104" t="s">
        <v>135</v>
      </c>
      <c r="D45" s="64">
        <v>36.1</v>
      </c>
      <c r="E45" s="65">
        <v>39</v>
      </c>
      <c r="F45" s="65">
        <v>34</v>
      </c>
      <c r="G45" s="452" t="s">
        <v>137</v>
      </c>
      <c r="H45" s="453"/>
      <c r="M45" s="100"/>
    </row>
    <row r="46" spans="2:18" s="20" customFormat="1" ht="15" customHeight="1" thickBot="1" x14ac:dyDescent="0.3">
      <c r="B46" s="59"/>
      <c r="C46" s="60"/>
      <c r="D46" s="61"/>
      <c r="E46" s="61"/>
      <c r="F46" s="62"/>
      <c r="G46" s="57"/>
    </row>
    <row r="47" spans="2:18" s="20" customFormat="1" ht="15" customHeight="1" x14ac:dyDescent="0.2">
      <c r="B47" s="54" t="s">
        <v>157</v>
      </c>
      <c r="C47" s="55" t="s">
        <v>90</v>
      </c>
      <c r="D47" s="447" t="s">
        <v>91</v>
      </c>
      <c r="E47" s="448"/>
      <c r="F47" s="448"/>
      <c r="G47" s="447" t="s">
        <v>92</v>
      </c>
      <c r="H47" s="448"/>
      <c r="I47" s="448"/>
      <c r="J47" s="447" t="s">
        <v>93</v>
      </c>
      <c r="K47" s="448"/>
      <c r="L47" s="448"/>
      <c r="M47" s="447" t="s">
        <v>94</v>
      </c>
      <c r="N47" s="448"/>
      <c r="O47" s="448"/>
      <c r="P47" s="447" t="s">
        <v>95</v>
      </c>
      <c r="Q47" s="448"/>
      <c r="R47" s="448"/>
    </row>
    <row r="48" spans="2:18" s="20" customFormat="1" ht="15" customHeight="1" x14ac:dyDescent="0.25">
      <c r="B48" s="105"/>
      <c r="C48" s="106"/>
      <c r="D48" s="107" t="s">
        <v>151</v>
      </c>
      <c r="E48" s="107" t="s">
        <v>152</v>
      </c>
      <c r="F48" s="107" t="s">
        <v>153</v>
      </c>
      <c r="G48" s="107" t="s">
        <v>151</v>
      </c>
      <c r="H48" s="107" t="s">
        <v>152</v>
      </c>
      <c r="I48" s="107" t="s">
        <v>153</v>
      </c>
      <c r="J48" s="107" t="s">
        <v>151</v>
      </c>
      <c r="K48" s="107" t="s">
        <v>152</v>
      </c>
      <c r="L48" s="107" t="s">
        <v>153</v>
      </c>
      <c r="M48" s="107" t="s">
        <v>151</v>
      </c>
      <c r="N48" s="107" t="s">
        <v>152</v>
      </c>
      <c r="O48" s="107" t="s">
        <v>153</v>
      </c>
      <c r="P48" s="107" t="s">
        <v>151</v>
      </c>
      <c r="Q48" s="107" t="s">
        <v>152</v>
      </c>
      <c r="R48" s="107" t="s">
        <v>153</v>
      </c>
    </row>
    <row r="49" spans="1:18" s="20" customFormat="1" ht="15" customHeight="1" x14ac:dyDescent="0.2">
      <c r="B49" s="96" t="s">
        <v>132</v>
      </c>
      <c r="C49" s="97" t="s">
        <v>135</v>
      </c>
      <c r="D49" s="110">
        <v>63.7</v>
      </c>
      <c r="E49" s="110">
        <v>36.1</v>
      </c>
      <c r="F49" s="77">
        <v>0.24</v>
      </c>
      <c r="G49" s="110">
        <v>61.2</v>
      </c>
      <c r="H49" s="110">
        <v>38.700000000000003</v>
      </c>
      <c r="I49" s="111" t="s">
        <v>158</v>
      </c>
      <c r="J49" s="111">
        <v>60.9</v>
      </c>
      <c r="K49" s="111">
        <v>39</v>
      </c>
      <c r="L49" s="111" t="s">
        <v>158</v>
      </c>
      <c r="M49" s="112">
        <v>60.9</v>
      </c>
      <c r="N49" s="75">
        <v>39</v>
      </c>
      <c r="O49" s="113" t="s">
        <v>158</v>
      </c>
      <c r="P49" s="451" t="s">
        <v>159</v>
      </c>
      <c r="Q49" s="450"/>
      <c r="R49" s="450"/>
    </row>
    <row r="50" spans="1:18" s="20" customFormat="1" ht="15" customHeight="1" x14ac:dyDescent="0.25">
      <c r="B50" s="73" t="s">
        <v>138</v>
      </c>
      <c r="C50" s="97" t="s">
        <v>135</v>
      </c>
      <c r="D50" s="108">
        <v>63.2</v>
      </c>
      <c r="E50" s="108">
        <v>36.799999999999997</v>
      </c>
      <c r="F50" s="109">
        <v>0</v>
      </c>
      <c r="G50" s="110">
        <v>63.8</v>
      </c>
      <c r="H50" s="110">
        <v>36.1</v>
      </c>
      <c r="I50" s="111" t="s">
        <v>158</v>
      </c>
      <c r="J50" s="111">
        <v>63.9</v>
      </c>
      <c r="K50" s="111">
        <v>36</v>
      </c>
      <c r="L50" s="111" t="s">
        <v>158</v>
      </c>
      <c r="M50" s="112">
        <v>66.900000000000006</v>
      </c>
      <c r="N50" s="75">
        <v>33</v>
      </c>
      <c r="O50" s="113" t="s">
        <v>158</v>
      </c>
      <c r="P50" s="114">
        <v>65.900000000000006</v>
      </c>
      <c r="Q50" s="115">
        <v>34</v>
      </c>
      <c r="R50" s="116">
        <v>0.1</v>
      </c>
    </row>
    <row r="51" spans="1:18" s="20" customFormat="1" ht="15" customHeight="1" x14ac:dyDescent="0.25">
      <c r="B51" s="73" t="s">
        <v>139</v>
      </c>
      <c r="C51" s="97" t="s">
        <v>135</v>
      </c>
      <c r="D51" s="108">
        <v>63</v>
      </c>
      <c r="E51" s="108">
        <v>37</v>
      </c>
      <c r="F51" s="108">
        <v>0</v>
      </c>
      <c r="G51" s="110">
        <v>54</v>
      </c>
      <c r="H51" s="110">
        <v>46</v>
      </c>
      <c r="I51" s="110">
        <v>0</v>
      </c>
      <c r="J51" s="110">
        <v>53</v>
      </c>
      <c r="K51" s="110">
        <v>47</v>
      </c>
      <c r="L51" s="110">
        <v>0</v>
      </c>
      <c r="M51" s="117">
        <v>55</v>
      </c>
      <c r="N51" s="75">
        <v>45</v>
      </c>
      <c r="O51" s="118">
        <v>0</v>
      </c>
      <c r="P51" s="119" t="s">
        <v>140</v>
      </c>
      <c r="Q51" s="75" t="s">
        <v>140</v>
      </c>
      <c r="R51" s="118" t="s">
        <v>140</v>
      </c>
    </row>
    <row r="52" spans="1:18" s="20" customFormat="1" ht="15" customHeight="1" x14ac:dyDescent="0.25">
      <c r="B52" s="73" t="s">
        <v>141</v>
      </c>
      <c r="C52" s="97" t="s">
        <v>135</v>
      </c>
      <c r="D52" s="108">
        <v>57</v>
      </c>
      <c r="E52" s="108">
        <v>42</v>
      </c>
      <c r="F52" s="108">
        <v>1</v>
      </c>
      <c r="G52" s="110">
        <v>56</v>
      </c>
      <c r="H52" s="110">
        <v>44</v>
      </c>
      <c r="I52" s="110">
        <v>0</v>
      </c>
      <c r="J52" s="110">
        <v>54</v>
      </c>
      <c r="K52" s="110">
        <v>46</v>
      </c>
      <c r="L52" s="110">
        <v>0</v>
      </c>
      <c r="M52" s="117">
        <v>51</v>
      </c>
      <c r="N52" s="75">
        <v>49</v>
      </c>
      <c r="O52" s="118">
        <v>0</v>
      </c>
      <c r="P52" s="119" t="s">
        <v>140</v>
      </c>
      <c r="Q52" s="75" t="s">
        <v>140</v>
      </c>
      <c r="R52" s="118" t="s">
        <v>140</v>
      </c>
    </row>
    <row r="53" spans="1:18" ht="15" customHeight="1" x14ac:dyDescent="0.25">
      <c r="B53" s="73" t="s">
        <v>142</v>
      </c>
      <c r="C53" s="97" t="s">
        <v>135</v>
      </c>
      <c r="D53" s="108">
        <v>73</v>
      </c>
      <c r="E53" s="108">
        <v>27</v>
      </c>
      <c r="F53" s="108">
        <v>0</v>
      </c>
      <c r="G53" s="110">
        <v>71</v>
      </c>
      <c r="H53" s="110">
        <v>29</v>
      </c>
      <c r="I53" s="110">
        <v>0</v>
      </c>
      <c r="J53" s="110">
        <v>69</v>
      </c>
      <c r="K53" s="110">
        <v>31</v>
      </c>
      <c r="L53" s="110">
        <v>0</v>
      </c>
      <c r="M53" s="117">
        <v>67</v>
      </c>
      <c r="N53" s="75">
        <v>33</v>
      </c>
      <c r="O53" s="118">
        <v>0</v>
      </c>
      <c r="P53" s="119" t="s">
        <v>140</v>
      </c>
      <c r="Q53" s="75" t="s">
        <v>140</v>
      </c>
      <c r="R53" s="118" t="s">
        <v>140</v>
      </c>
    </row>
    <row r="54" spans="1:18" s="57" customFormat="1" ht="15" customHeight="1" x14ac:dyDescent="0.25">
      <c r="B54" s="73" t="s">
        <v>143</v>
      </c>
      <c r="C54" s="97" t="s">
        <v>135</v>
      </c>
      <c r="D54" s="108">
        <v>65</v>
      </c>
      <c r="E54" s="108">
        <v>35</v>
      </c>
      <c r="F54" s="108">
        <v>0</v>
      </c>
      <c r="G54" s="110">
        <v>60</v>
      </c>
      <c r="H54" s="110">
        <v>40</v>
      </c>
      <c r="I54" s="110">
        <v>0</v>
      </c>
      <c r="J54" s="110">
        <v>61</v>
      </c>
      <c r="K54" s="110">
        <v>39</v>
      </c>
      <c r="L54" s="110">
        <v>0</v>
      </c>
      <c r="M54" s="117">
        <v>64</v>
      </c>
      <c r="N54" s="75">
        <v>36</v>
      </c>
      <c r="O54" s="118">
        <v>0</v>
      </c>
      <c r="P54" s="119" t="s">
        <v>140</v>
      </c>
      <c r="Q54" s="75" t="s">
        <v>140</v>
      </c>
      <c r="R54" s="118" t="s">
        <v>140</v>
      </c>
    </row>
    <row r="55" spans="1:18" s="20" customFormat="1" ht="15" customHeight="1" x14ac:dyDescent="0.25">
      <c r="B55" s="73" t="s">
        <v>144</v>
      </c>
      <c r="C55" s="97" t="s">
        <v>135</v>
      </c>
      <c r="D55" s="108">
        <v>73</v>
      </c>
      <c r="E55" s="108">
        <v>27</v>
      </c>
      <c r="F55" s="108">
        <v>0</v>
      </c>
      <c r="G55" s="110">
        <v>78</v>
      </c>
      <c r="H55" s="110">
        <v>22</v>
      </c>
      <c r="I55" s="110">
        <v>0</v>
      </c>
      <c r="J55" s="110">
        <v>70</v>
      </c>
      <c r="K55" s="110">
        <v>30</v>
      </c>
      <c r="L55" s="110">
        <v>0</v>
      </c>
      <c r="M55" s="117">
        <v>70</v>
      </c>
      <c r="N55" s="75">
        <v>30</v>
      </c>
      <c r="O55" s="118">
        <v>0</v>
      </c>
      <c r="P55" s="119" t="s">
        <v>140</v>
      </c>
      <c r="Q55" s="75" t="s">
        <v>140</v>
      </c>
      <c r="R55" s="118" t="s">
        <v>140</v>
      </c>
    </row>
    <row r="56" spans="1:18" ht="15" customHeight="1" x14ac:dyDescent="0.25">
      <c r="B56" s="73" t="s">
        <v>145</v>
      </c>
      <c r="C56" s="97" t="s">
        <v>135</v>
      </c>
      <c r="D56" s="108">
        <v>44</v>
      </c>
      <c r="E56" s="108">
        <v>56</v>
      </c>
      <c r="F56" s="108">
        <v>0</v>
      </c>
      <c r="G56" s="110">
        <v>45</v>
      </c>
      <c r="H56" s="110">
        <v>55</v>
      </c>
      <c r="I56" s="110">
        <v>0</v>
      </c>
      <c r="J56" s="110">
        <v>50</v>
      </c>
      <c r="K56" s="110">
        <v>50</v>
      </c>
      <c r="L56" s="110">
        <v>0</v>
      </c>
      <c r="M56" s="117">
        <v>50</v>
      </c>
      <c r="N56" s="75">
        <v>50</v>
      </c>
      <c r="O56" s="118">
        <v>0</v>
      </c>
      <c r="P56" s="119" t="s">
        <v>140</v>
      </c>
      <c r="Q56" s="75" t="s">
        <v>140</v>
      </c>
      <c r="R56" s="118" t="s">
        <v>140</v>
      </c>
    </row>
    <row r="57" spans="1:18" s="20" customFormat="1" ht="15" customHeight="1" x14ac:dyDescent="0.25">
      <c r="B57" s="73" t="s">
        <v>146</v>
      </c>
      <c r="C57" s="97" t="s">
        <v>135</v>
      </c>
      <c r="D57" s="108">
        <v>67</v>
      </c>
      <c r="E57" s="108">
        <v>33</v>
      </c>
      <c r="F57" s="108">
        <v>0</v>
      </c>
      <c r="G57" s="110">
        <v>67</v>
      </c>
      <c r="H57" s="110">
        <v>33</v>
      </c>
      <c r="I57" s="110">
        <v>0</v>
      </c>
      <c r="J57" s="110">
        <v>67</v>
      </c>
      <c r="K57" s="110">
        <v>33</v>
      </c>
      <c r="L57" s="110">
        <v>0</v>
      </c>
      <c r="M57" s="117">
        <v>60</v>
      </c>
      <c r="N57" s="75">
        <v>40</v>
      </c>
      <c r="O57" s="118">
        <v>0</v>
      </c>
      <c r="P57" s="119" t="s">
        <v>140</v>
      </c>
      <c r="Q57" s="75" t="s">
        <v>140</v>
      </c>
      <c r="R57" s="118" t="s">
        <v>140</v>
      </c>
    </row>
    <row r="58" spans="1:18" ht="15" customHeight="1" x14ac:dyDescent="0.25">
      <c r="B58" s="79" t="s">
        <v>147</v>
      </c>
      <c r="C58" s="120" t="s">
        <v>135</v>
      </c>
      <c r="D58" s="121">
        <v>86</v>
      </c>
      <c r="E58" s="121">
        <v>14</v>
      </c>
      <c r="F58" s="121">
        <v>0</v>
      </c>
      <c r="G58" s="122">
        <v>86</v>
      </c>
      <c r="H58" s="122">
        <v>14</v>
      </c>
      <c r="I58" s="122">
        <v>0</v>
      </c>
      <c r="J58" s="122">
        <v>87</v>
      </c>
      <c r="K58" s="122">
        <v>13</v>
      </c>
      <c r="L58" s="122">
        <v>0</v>
      </c>
      <c r="M58" s="123">
        <v>62</v>
      </c>
      <c r="N58" s="82">
        <v>38</v>
      </c>
      <c r="O58" s="124">
        <v>0</v>
      </c>
      <c r="P58" s="125" t="s">
        <v>140</v>
      </c>
      <c r="Q58" s="82" t="s">
        <v>140</v>
      </c>
      <c r="R58" s="124" t="s">
        <v>140</v>
      </c>
    </row>
    <row r="59" spans="1:18" ht="15" customHeight="1" thickBot="1" x14ac:dyDescent="0.3">
      <c r="A59" s="20"/>
      <c r="B59" s="85" t="s">
        <v>148</v>
      </c>
      <c r="C59" s="104" t="s">
        <v>135</v>
      </c>
      <c r="D59" s="126">
        <v>65</v>
      </c>
      <c r="E59" s="126">
        <v>35</v>
      </c>
      <c r="F59" s="126">
        <v>0</v>
      </c>
      <c r="G59" s="127">
        <v>68</v>
      </c>
      <c r="H59" s="127">
        <v>32</v>
      </c>
      <c r="I59" s="127">
        <v>0</v>
      </c>
      <c r="J59" s="128" t="s">
        <v>140</v>
      </c>
      <c r="K59" s="66" t="s">
        <v>140</v>
      </c>
      <c r="L59" s="129" t="s">
        <v>140</v>
      </c>
      <c r="M59" s="128" t="s">
        <v>140</v>
      </c>
      <c r="N59" s="66" t="s">
        <v>140</v>
      </c>
      <c r="O59" s="129" t="s">
        <v>140</v>
      </c>
      <c r="P59" s="128" t="s">
        <v>140</v>
      </c>
      <c r="Q59" s="66" t="s">
        <v>140</v>
      </c>
      <c r="R59" s="129" t="s">
        <v>140</v>
      </c>
    </row>
    <row r="60" spans="1:18" ht="15" customHeight="1" thickBot="1" x14ac:dyDescent="0.3">
      <c r="B60" s="130"/>
      <c r="C60" s="131"/>
      <c r="D60" s="132"/>
      <c r="E60" s="133"/>
      <c r="F60" s="133"/>
      <c r="G60" s="132"/>
      <c r="H60" s="133"/>
      <c r="I60" s="133"/>
      <c r="J60" s="133"/>
      <c r="K60" s="133"/>
      <c r="L60" s="133"/>
      <c r="M60" s="133"/>
      <c r="N60" s="133"/>
      <c r="O60" s="133"/>
      <c r="P60" s="133"/>
      <c r="Q60" s="133"/>
      <c r="R60" s="133"/>
    </row>
    <row r="61" spans="1:18" ht="15" customHeight="1" x14ac:dyDescent="0.2">
      <c r="B61" s="54" t="s">
        <v>160</v>
      </c>
      <c r="C61" s="55" t="s">
        <v>90</v>
      </c>
      <c r="D61" s="447" t="s">
        <v>91</v>
      </c>
      <c r="E61" s="448"/>
      <c r="F61" s="448"/>
      <c r="G61" s="447" t="s">
        <v>92</v>
      </c>
      <c r="H61" s="448"/>
      <c r="I61" s="448"/>
      <c r="J61" s="447" t="s">
        <v>93</v>
      </c>
      <c r="K61" s="448"/>
      <c r="L61" s="448"/>
      <c r="M61" s="447" t="s">
        <v>94</v>
      </c>
      <c r="N61" s="448"/>
      <c r="O61" s="448"/>
      <c r="P61" s="447" t="s">
        <v>95</v>
      </c>
      <c r="Q61" s="448"/>
      <c r="R61" s="448"/>
    </row>
    <row r="62" spans="1:18" ht="15" customHeight="1" x14ac:dyDescent="0.25">
      <c r="B62" s="105"/>
      <c r="C62" s="106"/>
      <c r="D62" s="107" t="s">
        <v>151</v>
      </c>
      <c r="E62" s="107" t="s">
        <v>152</v>
      </c>
      <c r="F62" s="107" t="s">
        <v>153</v>
      </c>
      <c r="G62" s="107" t="s">
        <v>151</v>
      </c>
      <c r="H62" s="107" t="s">
        <v>152</v>
      </c>
      <c r="I62" s="107" t="s">
        <v>153</v>
      </c>
      <c r="J62" s="107" t="s">
        <v>151</v>
      </c>
      <c r="K62" s="107" t="s">
        <v>152</v>
      </c>
      <c r="L62" s="107" t="s">
        <v>153</v>
      </c>
      <c r="M62" s="107" t="s">
        <v>151</v>
      </c>
      <c r="N62" s="107" t="s">
        <v>152</v>
      </c>
      <c r="O62" s="107" t="s">
        <v>153</v>
      </c>
      <c r="P62" s="107" t="s">
        <v>151</v>
      </c>
      <c r="Q62" s="107" t="s">
        <v>152</v>
      </c>
      <c r="R62" s="107" t="s">
        <v>153</v>
      </c>
    </row>
    <row r="63" spans="1:18" ht="15" customHeight="1" x14ac:dyDescent="0.2">
      <c r="B63" s="96" t="s">
        <v>132</v>
      </c>
      <c r="C63" s="134" t="s">
        <v>97</v>
      </c>
      <c r="D63" s="74">
        <v>530</v>
      </c>
      <c r="E63" s="135">
        <v>303</v>
      </c>
      <c r="F63" s="136">
        <v>7</v>
      </c>
      <c r="G63" s="75">
        <v>458</v>
      </c>
      <c r="H63" s="115">
        <v>283</v>
      </c>
      <c r="I63" s="137">
        <v>0</v>
      </c>
      <c r="J63" s="75">
        <v>440</v>
      </c>
      <c r="K63" s="115">
        <v>251</v>
      </c>
      <c r="L63" s="137">
        <v>0</v>
      </c>
      <c r="M63" s="117">
        <v>345</v>
      </c>
      <c r="N63" s="115">
        <v>193</v>
      </c>
      <c r="O63" s="137">
        <v>0</v>
      </c>
      <c r="P63" s="451" t="s">
        <v>159</v>
      </c>
      <c r="Q63" s="450"/>
      <c r="R63" s="450"/>
    </row>
    <row r="64" spans="1:18" ht="15" customHeight="1" x14ac:dyDescent="0.25">
      <c r="B64" s="73" t="s">
        <v>138</v>
      </c>
      <c r="C64" s="134" t="s">
        <v>97</v>
      </c>
      <c r="D64" s="74">
        <v>59</v>
      </c>
      <c r="E64" s="135">
        <v>38</v>
      </c>
      <c r="F64" s="136">
        <v>0</v>
      </c>
      <c r="G64" s="75">
        <v>69</v>
      </c>
      <c r="H64" s="115">
        <v>49</v>
      </c>
      <c r="I64" s="137">
        <v>0</v>
      </c>
      <c r="J64" s="75">
        <v>94</v>
      </c>
      <c r="K64" s="115">
        <v>75</v>
      </c>
      <c r="L64" s="137">
        <v>0</v>
      </c>
      <c r="M64" s="117">
        <v>116</v>
      </c>
      <c r="N64" s="115">
        <v>52</v>
      </c>
      <c r="O64" s="137">
        <v>0</v>
      </c>
      <c r="P64" s="138">
        <v>172</v>
      </c>
      <c r="Q64" s="115">
        <v>99</v>
      </c>
      <c r="R64" s="76">
        <v>0</v>
      </c>
    </row>
    <row r="65" spans="2:18" ht="15" customHeight="1" x14ac:dyDescent="0.25">
      <c r="B65" s="73" t="s">
        <v>139</v>
      </c>
      <c r="C65" s="134" t="s">
        <v>97</v>
      </c>
      <c r="D65" s="74">
        <v>237</v>
      </c>
      <c r="E65" s="74">
        <v>145</v>
      </c>
      <c r="F65" s="139">
        <v>1</v>
      </c>
      <c r="G65" s="75">
        <v>213</v>
      </c>
      <c r="H65" s="75">
        <v>156</v>
      </c>
      <c r="I65" s="118">
        <v>0</v>
      </c>
      <c r="J65" s="75">
        <v>102</v>
      </c>
      <c r="K65" s="75">
        <v>81</v>
      </c>
      <c r="L65" s="118">
        <v>0</v>
      </c>
      <c r="M65" s="117">
        <v>50</v>
      </c>
      <c r="N65" s="75">
        <v>51</v>
      </c>
      <c r="O65" s="118">
        <v>0</v>
      </c>
      <c r="P65" s="119" t="s">
        <v>140</v>
      </c>
      <c r="Q65" s="75" t="s">
        <v>140</v>
      </c>
      <c r="R65" s="99" t="s">
        <v>140</v>
      </c>
    </row>
    <row r="66" spans="2:18" ht="15" customHeight="1" x14ac:dyDescent="0.25">
      <c r="B66" s="73" t="s">
        <v>141</v>
      </c>
      <c r="C66" s="134" t="s">
        <v>97</v>
      </c>
      <c r="D66" s="74">
        <v>92</v>
      </c>
      <c r="E66" s="74">
        <v>63</v>
      </c>
      <c r="F66" s="136">
        <v>6</v>
      </c>
      <c r="G66" s="75">
        <v>53</v>
      </c>
      <c r="H66" s="75">
        <v>30</v>
      </c>
      <c r="I66" s="137">
        <v>0</v>
      </c>
      <c r="J66" s="75">
        <v>68</v>
      </c>
      <c r="K66" s="75">
        <v>38</v>
      </c>
      <c r="L66" s="137">
        <v>0</v>
      </c>
      <c r="M66" s="117">
        <v>61</v>
      </c>
      <c r="N66" s="75">
        <v>29</v>
      </c>
      <c r="O66" s="137">
        <v>0</v>
      </c>
      <c r="P66" s="119" t="s">
        <v>140</v>
      </c>
      <c r="Q66" s="75" t="s">
        <v>140</v>
      </c>
      <c r="R66" s="99" t="s">
        <v>140</v>
      </c>
    </row>
    <row r="67" spans="2:18" ht="15" customHeight="1" x14ac:dyDescent="0.25">
      <c r="B67" s="73" t="s">
        <v>142</v>
      </c>
      <c r="C67" s="134" t="s">
        <v>97</v>
      </c>
      <c r="D67" s="74">
        <v>133</v>
      </c>
      <c r="E67" s="74">
        <v>38</v>
      </c>
      <c r="F67" s="139">
        <v>0</v>
      </c>
      <c r="G67" s="75">
        <v>110</v>
      </c>
      <c r="H67" s="75">
        <v>39</v>
      </c>
      <c r="I67" s="118">
        <v>0</v>
      </c>
      <c r="J67" s="75">
        <v>161</v>
      </c>
      <c r="K67" s="75">
        <v>49</v>
      </c>
      <c r="L67" s="118">
        <v>0</v>
      </c>
      <c r="M67" s="117">
        <v>104</v>
      </c>
      <c r="N67" s="75">
        <v>52</v>
      </c>
      <c r="O67" s="118">
        <v>0</v>
      </c>
      <c r="P67" s="119">
        <v>89</v>
      </c>
      <c r="Q67" s="75">
        <v>45</v>
      </c>
      <c r="R67" s="99">
        <v>0</v>
      </c>
    </row>
    <row r="68" spans="2:18" ht="15" customHeight="1" x14ac:dyDescent="0.25">
      <c r="B68" s="73" t="s">
        <v>143</v>
      </c>
      <c r="C68" s="134" t="s">
        <v>97</v>
      </c>
      <c r="D68" s="74">
        <v>5</v>
      </c>
      <c r="E68" s="74">
        <v>17</v>
      </c>
      <c r="F68" s="136">
        <v>0</v>
      </c>
      <c r="G68" s="75">
        <v>4</v>
      </c>
      <c r="H68" s="75">
        <v>3</v>
      </c>
      <c r="I68" s="137">
        <v>0</v>
      </c>
      <c r="J68" s="75">
        <v>12</v>
      </c>
      <c r="K68" s="75">
        <v>7</v>
      </c>
      <c r="L68" s="137">
        <v>0</v>
      </c>
      <c r="M68" s="117">
        <v>11</v>
      </c>
      <c r="N68" s="75">
        <v>7</v>
      </c>
      <c r="O68" s="137">
        <v>0</v>
      </c>
      <c r="P68" s="119">
        <v>15</v>
      </c>
      <c r="Q68" s="75">
        <v>6</v>
      </c>
      <c r="R68" s="99">
        <v>0</v>
      </c>
    </row>
    <row r="69" spans="2:18" ht="15" customHeight="1" x14ac:dyDescent="0.25">
      <c r="B69" s="73" t="s">
        <v>144</v>
      </c>
      <c r="C69" s="134" t="s">
        <v>97</v>
      </c>
      <c r="D69" s="74">
        <v>0</v>
      </c>
      <c r="E69" s="74">
        <v>1</v>
      </c>
      <c r="F69" s="139">
        <v>0</v>
      </c>
      <c r="G69" s="75">
        <v>0</v>
      </c>
      <c r="H69" s="75">
        <v>0</v>
      </c>
      <c r="I69" s="118">
        <v>0</v>
      </c>
      <c r="J69" s="75">
        <v>1</v>
      </c>
      <c r="K69" s="75">
        <v>0</v>
      </c>
      <c r="L69" s="118">
        <v>0</v>
      </c>
      <c r="M69" s="117">
        <v>0</v>
      </c>
      <c r="N69" s="75">
        <v>1</v>
      </c>
      <c r="O69" s="118">
        <v>0</v>
      </c>
      <c r="P69" s="119" t="s">
        <v>140</v>
      </c>
      <c r="Q69" s="75" t="s">
        <v>140</v>
      </c>
      <c r="R69" s="118" t="s">
        <v>140</v>
      </c>
    </row>
    <row r="70" spans="2:18" ht="15" customHeight="1" x14ac:dyDescent="0.25">
      <c r="B70" s="73" t="s">
        <v>145</v>
      </c>
      <c r="C70" s="134" t="s">
        <v>97</v>
      </c>
      <c r="D70" s="74">
        <v>1</v>
      </c>
      <c r="E70" s="74">
        <v>1</v>
      </c>
      <c r="F70" s="136">
        <v>0</v>
      </c>
      <c r="G70" s="75">
        <v>1</v>
      </c>
      <c r="H70" s="75">
        <v>2</v>
      </c>
      <c r="I70" s="137">
        <v>0</v>
      </c>
      <c r="J70" s="75">
        <v>1</v>
      </c>
      <c r="K70" s="75">
        <v>1</v>
      </c>
      <c r="L70" s="137">
        <v>0</v>
      </c>
      <c r="M70" s="117">
        <v>1</v>
      </c>
      <c r="N70" s="75">
        <v>1</v>
      </c>
      <c r="O70" s="137">
        <v>0</v>
      </c>
      <c r="P70" s="119" t="s">
        <v>140</v>
      </c>
      <c r="Q70" s="75" t="s">
        <v>140</v>
      </c>
      <c r="R70" s="118" t="s">
        <v>140</v>
      </c>
    </row>
    <row r="71" spans="2:18" ht="15" customHeight="1" x14ac:dyDescent="0.25">
      <c r="B71" s="73" t="s">
        <v>146</v>
      </c>
      <c r="C71" s="134" t="s">
        <v>97</v>
      </c>
      <c r="D71" s="74">
        <v>0</v>
      </c>
      <c r="E71" s="74">
        <v>0</v>
      </c>
      <c r="F71" s="139">
        <v>0</v>
      </c>
      <c r="G71" s="75">
        <v>0</v>
      </c>
      <c r="H71" s="75">
        <v>0</v>
      </c>
      <c r="I71" s="118">
        <v>0</v>
      </c>
      <c r="J71" s="75">
        <v>1</v>
      </c>
      <c r="K71" s="75">
        <v>0</v>
      </c>
      <c r="L71" s="118">
        <v>0</v>
      </c>
      <c r="M71" s="117">
        <v>1</v>
      </c>
      <c r="N71" s="75">
        <v>0</v>
      </c>
      <c r="O71" s="118">
        <v>0</v>
      </c>
      <c r="P71" s="119" t="s">
        <v>140</v>
      </c>
      <c r="Q71" s="75" t="s">
        <v>140</v>
      </c>
      <c r="R71" s="118" t="s">
        <v>140</v>
      </c>
    </row>
    <row r="72" spans="2:18" ht="15" customHeight="1" x14ac:dyDescent="0.25">
      <c r="B72" s="79" t="s">
        <v>147</v>
      </c>
      <c r="C72" s="140" t="s">
        <v>97</v>
      </c>
      <c r="D72" s="81">
        <v>0</v>
      </c>
      <c r="E72" s="81">
        <v>0</v>
      </c>
      <c r="F72" s="141">
        <v>0</v>
      </c>
      <c r="G72" s="82">
        <v>0</v>
      </c>
      <c r="H72" s="82">
        <v>0</v>
      </c>
      <c r="I72" s="142">
        <v>0</v>
      </c>
      <c r="J72" s="82">
        <v>0</v>
      </c>
      <c r="K72" s="82">
        <v>0</v>
      </c>
      <c r="L72" s="142">
        <v>0</v>
      </c>
      <c r="M72" s="123">
        <v>1</v>
      </c>
      <c r="N72" s="82">
        <v>0</v>
      </c>
      <c r="O72" s="142">
        <v>0</v>
      </c>
      <c r="P72" s="125" t="s">
        <v>140</v>
      </c>
      <c r="Q72" s="82" t="s">
        <v>140</v>
      </c>
      <c r="R72" s="124" t="s">
        <v>140</v>
      </c>
    </row>
    <row r="73" spans="2:18" ht="15" customHeight="1" thickBot="1" x14ac:dyDescent="0.3">
      <c r="B73" s="85" t="s">
        <v>148</v>
      </c>
      <c r="C73" s="104" t="s">
        <v>97</v>
      </c>
      <c r="D73" s="86">
        <v>3</v>
      </c>
      <c r="E73" s="86">
        <v>0</v>
      </c>
      <c r="F73" s="143">
        <v>0</v>
      </c>
      <c r="G73" s="66">
        <v>8</v>
      </c>
      <c r="H73" s="66">
        <v>4</v>
      </c>
      <c r="I73" s="129">
        <v>0</v>
      </c>
      <c r="J73" s="128" t="s">
        <v>140</v>
      </c>
      <c r="K73" s="66" t="s">
        <v>140</v>
      </c>
      <c r="L73" s="129" t="s">
        <v>140</v>
      </c>
      <c r="M73" s="128" t="s">
        <v>140</v>
      </c>
      <c r="N73" s="66" t="s">
        <v>140</v>
      </c>
      <c r="O73" s="129" t="s">
        <v>140</v>
      </c>
      <c r="P73" s="128" t="s">
        <v>140</v>
      </c>
      <c r="Q73" s="66" t="s">
        <v>140</v>
      </c>
      <c r="R73" s="129" t="s">
        <v>140</v>
      </c>
    </row>
    <row r="74" spans="2:18" ht="15" customHeight="1" thickBot="1" x14ac:dyDescent="0.3">
      <c r="B74" s="59"/>
      <c r="C74" s="144"/>
      <c r="D74" s="70"/>
      <c r="E74" s="69"/>
      <c r="F74" s="69"/>
      <c r="G74" s="70"/>
      <c r="H74" s="69"/>
      <c r="I74" s="69"/>
      <c r="J74" s="69"/>
    </row>
    <row r="75" spans="2:18" ht="15" customHeight="1" x14ac:dyDescent="0.2">
      <c r="B75" s="54" t="s">
        <v>161</v>
      </c>
      <c r="C75" s="55" t="s">
        <v>90</v>
      </c>
      <c r="D75" s="447" t="s">
        <v>91</v>
      </c>
      <c r="E75" s="448"/>
      <c r="F75" s="448"/>
      <c r="G75" s="447" t="s">
        <v>92</v>
      </c>
      <c r="H75" s="448"/>
      <c r="I75" s="448"/>
      <c r="J75" s="447" t="s">
        <v>93</v>
      </c>
      <c r="K75" s="448"/>
      <c r="L75" s="448"/>
      <c r="M75" s="447" t="s">
        <v>94</v>
      </c>
      <c r="N75" s="448"/>
      <c r="O75" s="448"/>
      <c r="P75" s="447" t="s">
        <v>95</v>
      </c>
      <c r="Q75" s="448"/>
      <c r="R75" s="448"/>
    </row>
    <row r="76" spans="2:18" ht="15" customHeight="1" x14ac:dyDescent="0.25">
      <c r="B76" s="105"/>
      <c r="C76" s="106"/>
      <c r="D76" s="145" t="s">
        <v>162</v>
      </c>
      <c r="E76" s="145" t="s">
        <v>163</v>
      </c>
      <c r="F76" s="145" t="s">
        <v>164</v>
      </c>
      <c r="G76" s="145" t="s">
        <v>162</v>
      </c>
      <c r="H76" s="145" t="s">
        <v>163</v>
      </c>
      <c r="I76" s="145" t="s">
        <v>164</v>
      </c>
      <c r="J76" s="145" t="s">
        <v>162</v>
      </c>
      <c r="K76" s="145" t="s">
        <v>163</v>
      </c>
      <c r="L76" s="145" t="s">
        <v>164</v>
      </c>
      <c r="M76" s="145" t="s">
        <v>162</v>
      </c>
      <c r="N76" s="145" t="s">
        <v>163</v>
      </c>
      <c r="O76" s="145" t="s">
        <v>164</v>
      </c>
      <c r="P76" s="145" t="s">
        <v>162</v>
      </c>
      <c r="Q76" s="145" t="s">
        <v>163</v>
      </c>
      <c r="R76" s="145" t="s">
        <v>164</v>
      </c>
    </row>
    <row r="77" spans="2:18" ht="15" customHeight="1" x14ac:dyDescent="0.2">
      <c r="B77" s="96" t="s">
        <v>132</v>
      </c>
      <c r="C77" s="134" t="s">
        <v>97</v>
      </c>
      <c r="D77" s="74">
        <v>300</v>
      </c>
      <c r="E77" s="135">
        <v>491</v>
      </c>
      <c r="F77" s="136">
        <v>49</v>
      </c>
      <c r="G77" s="75">
        <v>285</v>
      </c>
      <c r="H77" s="115">
        <v>424</v>
      </c>
      <c r="I77" s="137">
        <v>32</v>
      </c>
      <c r="J77" s="75">
        <v>286</v>
      </c>
      <c r="K77" s="115">
        <v>364</v>
      </c>
      <c r="L77" s="137">
        <v>41</v>
      </c>
      <c r="M77" s="117">
        <v>189</v>
      </c>
      <c r="N77" s="115">
        <v>329</v>
      </c>
      <c r="O77" s="137">
        <v>20</v>
      </c>
      <c r="P77" s="451" t="s">
        <v>159</v>
      </c>
      <c r="Q77" s="450"/>
      <c r="R77" s="450"/>
    </row>
    <row r="78" spans="2:18" ht="15" customHeight="1" x14ac:dyDescent="0.25">
      <c r="B78" s="73" t="s">
        <v>138</v>
      </c>
      <c r="C78" s="134" t="s">
        <v>97</v>
      </c>
      <c r="D78" s="74">
        <v>26</v>
      </c>
      <c r="E78" s="135">
        <v>66</v>
      </c>
      <c r="F78" s="136">
        <v>5</v>
      </c>
      <c r="G78" s="75">
        <v>40</v>
      </c>
      <c r="H78" s="115">
        <v>71</v>
      </c>
      <c r="I78" s="137">
        <v>7</v>
      </c>
      <c r="J78" s="75">
        <v>57</v>
      </c>
      <c r="K78" s="115">
        <v>100</v>
      </c>
      <c r="L78" s="137">
        <v>12</v>
      </c>
      <c r="M78" s="117">
        <v>61</v>
      </c>
      <c r="N78" s="115">
        <v>104</v>
      </c>
      <c r="O78" s="137">
        <v>3</v>
      </c>
      <c r="P78" s="138">
        <v>166</v>
      </c>
      <c r="Q78" s="115">
        <v>94</v>
      </c>
      <c r="R78" s="76">
        <v>11</v>
      </c>
    </row>
    <row r="79" spans="2:18" ht="15" customHeight="1" x14ac:dyDescent="0.25">
      <c r="B79" s="73" t="s">
        <v>139</v>
      </c>
      <c r="C79" s="134" t="s">
        <v>97</v>
      </c>
      <c r="D79" s="74">
        <v>163</v>
      </c>
      <c r="E79" s="74">
        <v>213</v>
      </c>
      <c r="F79" s="139">
        <v>7</v>
      </c>
      <c r="G79" s="75">
        <v>153</v>
      </c>
      <c r="H79" s="75">
        <v>205</v>
      </c>
      <c r="I79" s="118">
        <v>13</v>
      </c>
      <c r="J79" s="75">
        <v>72</v>
      </c>
      <c r="K79" s="75">
        <v>98</v>
      </c>
      <c r="L79" s="118">
        <v>13</v>
      </c>
      <c r="M79" s="117">
        <v>16</v>
      </c>
      <c r="N79" s="75">
        <v>83</v>
      </c>
      <c r="O79" s="118">
        <v>2</v>
      </c>
      <c r="P79" s="119" t="s">
        <v>140</v>
      </c>
      <c r="Q79" s="75" t="s">
        <v>140</v>
      </c>
      <c r="R79" s="99" t="s">
        <v>140</v>
      </c>
    </row>
    <row r="80" spans="2:18" ht="15" customHeight="1" x14ac:dyDescent="0.25">
      <c r="B80" s="73" t="s">
        <v>141</v>
      </c>
      <c r="C80" s="134" t="s">
        <v>97</v>
      </c>
      <c r="D80" s="74">
        <v>17</v>
      </c>
      <c r="E80" s="74">
        <v>107</v>
      </c>
      <c r="F80" s="136">
        <v>37</v>
      </c>
      <c r="G80" s="75">
        <v>10</v>
      </c>
      <c r="H80" s="75">
        <v>61</v>
      </c>
      <c r="I80" s="137">
        <v>12</v>
      </c>
      <c r="J80" s="75">
        <v>25</v>
      </c>
      <c r="K80" s="75">
        <v>66</v>
      </c>
      <c r="L80" s="137">
        <v>15</v>
      </c>
      <c r="M80" s="117">
        <v>17</v>
      </c>
      <c r="N80" s="75">
        <v>58</v>
      </c>
      <c r="O80" s="137">
        <v>15</v>
      </c>
      <c r="P80" s="119" t="s">
        <v>140</v>
      </c>
      <c r="Q80" s="75" t="s">
        <v>140</v>
      </c>
      <c r="R80" s="99" t="s">
        <v>140</v>
      </c>
    </row>
    <row r="81" spans="2:18" ht="15" customHeight="1" x14ac:dyDescent="0.25">
      <c r="B81" s="73" t="s">
        <v>142</v>
      </c>
      <c r="C81" s="134" t="s">
        <v>97</v>
      </c>
      <c r="D81" s="74">
        <v>90</v>
      </c>
      <c r="E81" s="74">
        <v>81</v>
      </c>
      <c r="F81" s="139">
        <v>0</v>
      </c>
      <c r="G81" s="75">
        <v>71</v>
      </c>
      <c r="H81" s="75">
        <v>78</v>
      </c>
      <c r="I81" s="118">
        <v>0</v>
      </c>
      <c r="J81" s="75">
        <v>126</v>
      </c>
      <c r="K81" s="75">
        <v>83</v>
      </c>
      <c r="L81" s="118">
        <v>1</v>
      </c>
      <c r="M81" s="117">
        <v>87</v>
      </c>
      <c r="N81" s="75">
        <v>69</v>
      </c>
      <c r="O81" s="118">
        <v>0</v>
      </c>
      <c r="P81" s="119">
        <v>119</v>
      </c>
      <c r="Q81" s="75">
        <v>12</v>
      </c>
      <c r="R81" s="99">
        <v>3</v>
      </c>
    </row>
    <row r="82" spans="2:18" ht="15" customHeight="1" x14ac:dyDescent="0.25">
      <c r="B82" s="73" t="s">
        <v>143</v>
      </c>
      <c r="C82" s="134" t="s">
        <v>97</v>
      </c>
      <c r="D82" s="74">
        <v>1</v>
      </c>
      <c r="E82" s="74">
        <v>21</v>
      </c>
      <c r="F82" s="136">
        <v>0</v>
      </c>
      <c r="G82" s="75">
        <v>3</v>
      </c>
      <c r="H82" s="75">
        <v>4</v>
      </c>
      <c r="I82" s="137">
        <v>0</v>
      </c>
      <c r="J82" s="75">
        <v>4</v>
      </c>
      <c r="K82" s="75">
        <v>15</v>
      </c>
      <c r="L82" s="137">
        <v>0</v>
      </c>
      <c r="M82" s="117">
        <v>6</v>
      </c>
      <c r="N82" s="75">
        <v>12</v>
      </c>
      <c r="O82" s="137">
        <v>0</v>
      </c>
      <c r="P82" s="119">
        <v>11</v>
      </c>
      <c r="Q82" s="75">
        <v>10</v>
      </c>
      <c r="R82" s="99">
        <v>0</v>
      </c>
    </row>
    <row r="83" spans="2:18" ht="15" customHeight="1" x14ac:dyDescent="0.25">
      <c r="B83" s="73" t="s">
        <v>144</v>
      </c>
      <c r="C83" s="134" t="s">
        <v>97</v>
      </c>
      <c r="D83" s="74">
        <v>0</v>
      </c>
      <c r="E83" s="74">
        <v>1</v>
      </c>
      <c r="F83" s="139">
        <v>0</v>
      </c>
      <c r="G83" s="75">
        <v>0</v>
      </c>
      <c r="H83" s="75">
        <v>0</v>
      </c>
      <c r="I83" s="118">
        <v>0</v>
      </c>
      <c r="J83" s="75">
        <v>0</v>
      </c>
      <c r="K83" s="75">
        <v>1</v>
      </c>
      <c r="L83" s="118">
        <v>0</v>
      </c>
      <c r="M83" s="117">
        <v>0</v>
      </c>
      <c r="N83" s="75">
        <v>1</v>
      </c>
      <c r="O83" s="118">
        <v>0</v>
      </c>
      <c r="P83" s="119" t="s">
        <v>140</v>
      </c>
      <c r="Q83" s="75" t="s">
        <v>140</v>
      </c>
      <c r="R83" s="118" t="s">
        <v>140</v>
      </c>
    </row>
    <row r="84" spans="2:18" ht="15" customHeight="1" x14ac:dyDescent="0.25">
      <c r="B84" s="73" t="s">
        <v>145</v>
      </c>
      <c r="C84" s="134" t="s">
        <v>97</v>
      </c>
      <c r="D84" s="74">
        <v>2</v>
      </c>
      <c r="E84" s="74">
        <v>0</v>
      </c>
      <c r="F84" s="136">
        <v>0</v>
      </c>
      <c r="G84" s="75">
        <v>2</v>
      </c>
      <c r="H84" s="75">
        <v>1</v>
      </c>
      <c r="I84" s="137">
        <v>0</v>
      </c>
      <c r="J84" s="75">
        <v>2</v>
      </c>
      <c r="K84" s="75">
        <v>0</v>
      </c>
      <c r="L84" s="137">
        <v>0</v>
      </c>
      <c r="M84" s="117">
        <v>0</v>
      </c>
      <c r="N84" s="75">
        <v>2</v>
      </c>
      <c r="O84" s="137">
        <v>0</v>
      </c>
      <c r="P84" s="119" t="s">
        <v>140</v>
      </c>
      <c r="Q84" s="75" t="s">
        <v>140</v>
      </c>
      <c r="R84" s="118" t="s">
        <v>140</v>
      </c>
    </row>
    <row r="85" spans="2:18" ht="15" customHeight="1" x14ac:dyDescent="0.25">
      <c r="B85" s="73" t="s">
        <v>146</v>
      </c>
      <c r="C85" s="134" t="s">
        <v>97</v>
      </c>
      <c r="D85" s="74">
        <v>0</v>
      </c>
      <c r="E85" s="74">
        <v>0</v>
      </c>
      <c r="F85" s="139">
        <v>0</v>
      </c>
      <c r="G85" s="75">
        <v>0</v>
      </c>
      <c r="H85" s="75">
        <v>0</v>
      </c>
      <c r="I85" s="118">
        <v>0</v>
      </c>
      <c r="J85" s="75">
        <v>0</v>
      </c>
      <c r="K85" s="75">
        <v>1</v>
      </c>
      <c r="L85" s="118">
        <v>0</v>
      </c>
      <c r="M85" s="117">
        <v>1</v>
      </c>
      <c r="N85" s="75">
        <v>0</v>
      </c>
      <c r="O85" s="118">
        <v>0</v>
      </c>
      <c r="P85" s="119" t="s">
        <v>140</v>
      </c>
      <c r="Q85" s="75" t="s">
        <v>140</v>
      </c>
      <c r="R85" s="118" t="s">
        <v>140</v>
      </c>
    </row>
    <row r="86" spans="2:18" ht="15" customHeight="1" x14ac:dyDescent="0.25">
      <c r="B86" s="79" t="s">
        <v>147</v>
      </c>
      <c r="C86" s="140" t="s">
        <v>97</v>
      </c>
      <c r="D86" s="81">
        <v>0</v>
      </c>
      <c r="E86" s="81">
        <v>0</v>
      </c>
      <c r="F86" s="141">
        <v>0</v>
      </c>
      <c r="G86" s="82">
        <v>0</v>
      </c>
      <c r="H86" s="82">
        <v>0</v>
      </c>
      <c r="I86" s="142">
        <v>0</v>
      </c>
      <c r="J86" s="82">
        <v>0</v>
      </c>
      <c r="K86" s="82">
        <v>0</v>
      </c>
      <c r="L86" s="142">
        <v>0</v>
      </c>
      <c r="M86" s="123">
        <v>1</v>
      </c>
      <c r="N86" s="82">
        <v>0</v>
      </c>
      <c r="O86" s="142">
        <v>0</v>
      </c>
      <c r="P86" s="125" t="s">
        <v>140</v>
      </c>
      <c r="Q86" s="82" t="s">
        <v>140</v>
      </c>
      <c r="R86" s="124" t="s">
        <v>140</v>
      </c>
    </row>
    <row r="87" spans="2:18" ht="15" customHeight="1" thickBot="1" x14ac:dyDescent="0.3">
      <c r="B87" s="85" t="s">
        <v>148</v>
      </c>
      <c r="C87" s="104" t="s">
        <v>97</v>
      </c>
      <c r="D87" s="86">
        <v>1</v>
      </c>
      <c r="E87" s="86">
        <v>2</v>
      </c>
      <c r="F87" s="143">
        <v>0</v>
      </c>
      <c r="G87" s="66">
        <v>6</v>
      </c>
      <c r="H87" s="66">
        <v>6</v>
      </c>
      <c r="I87" s="129">
        <v>0</v>
      </c>
      <c r="J87" s="128" t="s">
        <v>140</v>
      </c>
      <c r="K87" s="66" t="s">
        <v>140</v>
      </c>
      <c r="L87" s="129" t="s">
        <v>140</v>
      </c>
      <c r="M87" s="128" t="s">
        <v>140</v>
      </c>
      <c r="N87" s="66" t="s">
        <v>140</v>
      </c>
      <c r="O87" s="129" t="s">
        <v>140</v>
      </c>
      <c r="P87" s="128" t="s">
        <v>140</v>
      </c>
      <c r="Q87" s="66" t="s">
        <v>140</v>
      </c>
      <c r="R87" s="129" t="s">
        <v>140</v>
      </c>
    </row>
    <row r="88" spans="2:18" ht="15" customHeight="1" thickBot="1" x14ac:dyDescent="0.3">
      <c r="B88" s="59"/>
      <c r="C88" s="60"/>
      <c r="D88" s="61"/>
      <c r="E88" s="61"/>
      <c r="F88" s="62"/>
      <c r="G88" s="61"/>
      <c r="H88" s="61"/>
      <c r="I88" s="62"/>
      <c r="J88" s="57"/>
    </row>
    <row r="89" spans="2:18" ht="15" customHeight="1" x14ac:dyDescent="0.2">
      <c r="B89" s="54" t="s">
        <v>165</v>
      </c>
      <c r="C89" s="55" t="s">
        <v>90</v>
      </c>
      <c r="D89" s="447" t="s">
        <v>91</v>
      </c>
      <c r="E89" s="448"/>
      <c r="F89" s="448"/>
      <c r="G89" s="447" t="s">
        <v>92</v>
      </c>
      <c r="H89" s="448"/>
      <c r="I89" s="448"/>
      <c r="J89" s="447" t="s">
        <v>93</v>
      </c>
      <c r="K89" s="448"/>
      <c r="L89" s="448"/>
      <c r="M89" s="447" t="s">
        <v>94</v>
      </c>
      <c r="N89" s="448"/>
      <c r="O89" s="448"/>
      <c r="P89" s="447" t="s">
        <v>95</v>
      </c>
      <c r="Q89" s="448"/>
      <c r="R89" s="448"/>
    </row>
    <row r="90" spans="2:18" ht="15" customHeight="1" x14ac:dyDescent="0.25">
      <c r="B90" s="105"/>
      <c r="C90" s="106"/>
      <c r="D90" s="107" t="s">
        <v>151</v>
      </c>
      <c r="E90" s="107" t="s">
        <v>152</v>
      </c>
      <c r="F90" s="107" t="s">
        <v>153</v>
      </c>
      <c r="G90" s="107" t="s">
        <v>151</v>
      </c>
      <c r="H90" s="107" t="s">
        <v>152</v>
      </c>
      <c r="I90" s="107" t="s">
        <v>153</v>
      </c>
      <c r="J90" s="107" t="s">
        <v>151</v>
      </c>
      <c r="K90" s="107" t="s">
        <v>152</v>
      </c>
      <c r="L90" s="107" t="s">
        <v>153</v>
      </c>
      <c r="M90" s="107" t="s">
        <v>151</v>
      </c>
      <c r="N90" s="107" t="s">
        <v>152</v>
      </c>
      <c r="O90" s="107" t="s">
        <v>153</v>
      </c>
      <c r="P90" s="107" t="s">
        <v>151</v>
      </c>
      <c r="Q90" s="107" t="s">
        <v>152</v>
      </c>
      <c r="R90" s="107" t="s">
        <v>153</v>
      </c>
    </row>
    <row r="91" spans="2:18" ht="15" customHeight="1" x14ac:dyDescent="0.2">
      <c r="B91" s="96" t="s">
        <v>132</v>
      </c>
      <c r="C91" s="134" t="s">
        <v>97</v>
      </c>
      <c r="D91" s="74">
        <v>241</v>
      </c>
      <c r="E91" s="135">
        <v>155</v>
      </c>
      <c r="F91" s="136">
        <v>1</v>
      </c>
      <c r="G91" s="75">
        <v>154</v>
      </c>
      <c r="H91" s="115">
        <v>130</v>
      </c>
      <c r="I91" s="137">
        <v>0</v>
      </c>
      <c r="J91" s="75">
        <v>138</v>
      </c>
      <c r="K91" s="115">
        <v>81</v>
      </c>
      <c r="L91" s="137">
        <v>0</v>
      </c>
      <c r="M91" s="117">
        <v>200</v>
      </c>
      <c r="N91" s="115">
        <v>113</v>
      </c>
      <c r="O91" s="137">
        <v>0</v>
      </c>
      <c r="P91" s="451" t="s">
        <v>159</v>
      </c>
      <c r="Q91" s="450"/>
      <c r="R91" s="450"/>
    </row>
    <row r="92" spans="2:18" ht="15" customHeight="1" x14ac:dyDescent="0.25">
      <c r="B92" s="73" t="s">
        <v>138</v>
      </c>
      <c r="C92" s="134" t="s">
        <v>97</v>
      </c>
      <c r="D92" s="74">
        <v>35</v>
      </c>
      <c r="E92" s="135">
        <v>15</v>
      </c>
      <c r="F92" s="136">
        <v>0</v>
      </c>
      <c r="G92" s="75">
        <v>54</v>
      </c>
      <c r="H92" s="115">
        <v>38</v>
      </c>
      <c r="I92" s="137">
        <v>0</v>
      </c>
      <c r="J92" s="75">
        <v>56</v>
      </c>
      <c r="K92" s="115">
        <v>17</v>
      </c>
      <c r="L92" s="137">
        <v>0</v>
      </c>
      <c r="M92" s="117">
        <v>69</v>
      </c>
      <c r="N92" s="115">
        <v>34</v>
      </c>
      <c r="O92" s="137">
        <v>0</v>
      </c>
      <c r="P92" s="138">
        <v>161</v>
      </c>
      <c r="Q92" s="115">
        <v>56</v>
      </c>
      <c r="R92" s="76">
        <v>0</v>
      </c>
    </row>
    <row r="93" spans="2:18" ht="15" customHeight="1" x14ac:dyDescent="0.25">
      <c r="B93" s="73" t="s">
        <v>139</v>
      </c>
      <c r="C93" s="134" t="s">
        <v>97</v>
      </c>
      <c r="D93" s="74">
        <v>88</v>
      </c>
      <c r="E93" s="74">
        <v>74</v>
      </c>
      <c r="F93" s="139">
        <v>0</v>
      </c>
      <c r="G93" s="75">
        <v>52</v>
      </c>
      <c r="H93" s="75">
        <v>51</v>
      </c>
      <c r="I93" s="118">
        <v>0</v>
      </c>
      <c r="J93" s="75">
        <v>35</v>
      </c>
      <c r="K93" s="75">
        <v>26</v>
      </c>
      <c r="L93" s="118">
        <v>0</v>
      </c>
      <c r="M93" s="117">
        <v>26</v>
      </c>
      <c r="N93" s="75">
        <v>22</v>
      </c>
      <c r="O93" s="118">
        <v>0</v>
      </c>
      <c r="P93" s="119" t="s">
        <v>140</v>
      </c>
      <c r="Q93" s="75" t="s">
        <v>140</v>
      </c>
      <c r="R93" s="99" t="s">
        <v>140</v>
      </c>
    </row>
    <row r="94" spans="2:18" ht="15" customHeight="1" x14ac:dyDescent="0.25">
      <c r="B94" s="73" t="s">
        <v>141</v>
      </c>
      <c r="C94" s="134" t="s">
        <v>97</v>
      </c>
      <c r="D94" s="74">
        <v>41</v>
      </c>
      <c r="E94" s="74">
        <v>36</v>
      </c>
      <c r="F94" s="136">
        <v>1</v>
      </c>
      <c r="G94" s="75">
        <v>19</v>
      </c>
      <c r="H94" s="75">
        <v>21</v>
      </c>
      <c r="I94" s="137">
        <v>0</v>
      </c>
      <c r="J94" s="75">
        <v>20</v>
      </c>
      <c r="K94" s="75">
        <v>27</v>
      </c>
      <c r="L94" s="137">
        <v>0</v>
      </c>
      <c r="M94" s="117">
        <v>36</v>
      </c>
      <c r="N94" s="75">
        <v>15</v>
      </c>
      <c r="O94" s="137">
        <v>0</v>
      </c>
      <c r="P94" s="119" t="s">
        <v>140</v>
      </c>
      <c r="Q94" s="75" t="s">
        <v>140</v>
      </c>
      <c r="R94" s="99" t="s">
        <v>140</v>
      </c>
    </row>
    <row r="95" spans="2:18" ht="15" customHeight="1" x14ac:dyDescent="0.25">
      <c r="B95" s="73" t="s">
        <v>142</v>
      </c>
      <c r="C95" s="134" t="s">
        <v>97</v>
      </c>
      <c r="D95" s="74">
        <v>70</v>
      </c>
      <c r="E95" s="74">
        <v>26</v>
      </c>
      <c r="F95" s="139">
        <v>0</v>
      </c>
      <c r="G95" s="75">
        <v>23</v>
      </c>
      <c r="H95" s="75">
        <v>16</v>
      </c>
      <c r="I95" s="118">
        <v>0</v>
      </c>
      <c r="J95" s="75">
        <v>24</v>
      </c>
      <c r="K95" s="75">
        <v>9</v>
      </c>
      <c r="L95" s="118">
        <v>0</v>
      </c>
      <c r="M95" s="117">
        <v>65</v>
      </c>
      <c r="N95" s="75">
        <v>38</v>
      </c>
      <c r="O95" s="118">
        <v>0</v>
      </c>
      <c r="P95" s="119">
        <v>54</v>
      </c>
      <c r="Q95" s="75">
        <v>35</v>
      </c>
      <c r="R95" s="99">
        <v>0</v>
      </c>
    </row>
    <row r="96" spans="2:18" ht="15" customHeight="1" x14ac:dyDescent="0.25">
      <c r="B96" s="73" t="s">
        <v>143</v>
      </c>
      <c r="C96" s="134" t="s">
        <v>97</v>
      </c>
      <c r="D96" s="74">
        <v>2</v>
      </c>
      <c r="E96" s="74">
        <v>3</v>
      </c>
      <c r="F96" s="136">
        <v>0</v>
      </c>
      <c r="G96" s="75">
        <v>1</v>
      </c>
      <c r="H96" s="75">
        <v>0</v>
      </c>
      <c r="I96" s="137">
        <v>0</v>
      </c>
      <c r="J96" s="75">
        <v>2</v>
      </c>
      <c r="K96" s="75">
        <v>1</v>
      </c>
      <c r="L96" s="137">
        <v>0</v>
      </c>
      <c r="M96" s="117">
        <v>3</v>
      </c>
      <c r="N96" s="75">
        <v>3</v>
      </c>
      <c r="O96" s="137">
        <v>0</v>
      </c>
      <c r="P96" s="119">
        <v>12</v>
      </c>
      <c r="Q96" s="75">
        <v>6</v>
      </c>
      <c r="R96" s="99">
        <v>0</v>
      </c>
    </row>
    <row r="97" spans="2:22" ht="15" customHeight="1" x14ac:dyDescent="0.25">
      <c r="B97" s="73" t="s">
        <v>144</v>
      </c>
      <c r="C97" s="134" t="s">
        <v>97</v>
      </c>
      <c r="D97" s="74">
        <v>0</v>
      </c>
      <c r="E97" s="74">
        <v>0</v>
      </c>
      <c r="F97" s="139">
        <v>0</v>
      </c>
      <c r="G97" s="75">
        <v>0</v>
      </c>
      <c r="H97" s="75">
        <v>1</v>
      </c>
      <c r="I97" s="118">
        <v>0</v>
      </c>
      <c r="J97" s="75">
        <v>1</v>
      </c>
      <c r="K97" s="75">
        <v>0</v>
      </c>
      <c r="L97" s="118">
        <v>0</v>
      </c>
      <c r="M97" s="117">
        <v>0</v>
      </c>
      <c r="N97" s="75">
        <v>0</v>
      </c>
      <c r="O97" s="118">
        <v>0</v>
      </c>
      <c r="P97" s="119" t="s">
        <v>140</v>
      </c>
      <c r="Q97" s="75" t="s">
        <v>140</v>
      </c>
      <c r="R97" s="118" t="s">
        <v>140</v>
      </c>
      <c r="V97" s="100"/>
    </row>
    <row r="98" spans="2:22" ht="15" customHeight="1" x14ac:dyDescent="0.25">
      <c r="B98" s="73" t="s">
        <v>145</v>
      </c>
      <c r="C98" s="134" t="s">
        <v>97</v>
      </c>
      <c r="D98" s="74">
        <v>1</v>
      </c>
      <c r="E98" s="74">
        <v>1</v>
      </c>
      <c r="F98" s="136">
        <v>0</v>
      </c>
      <c r="G98" s="75">
        <v>1</v>
      </c>
      <c r="H98" s="75">
        <v>1</v>
      </c>
      <c r="I98" s="137">
        <v>0</v>
      </c>
      <c r="J98" s="75">
        <v>0</v>
      </c>
      <c r="K98" s="75">
        <v>1</v>
      </c>
      <c r="L98" s="137">
        <v>0</v>
      </c>
      <c r="M98" s="117">
        <v>0</v>
      </c>
      <c r="N98" s="75">
        <v>0</v>
      </c>
      <c r="O98" s="137">
        <v>0</v>
      </c>
      <c r="P98" s="119" t="s">
        <v>140</v>
      </c>
      <c r="Q98" s="75" t="s">
        <v>140</v>
      </c>
      <c r="R98" s="118" t="s">
        <v>140</v>
      </c>
      <c r="V98" s="100"/>
    </row>
    <row r="99" spans="2:22" ht="15" customHeight="1" x14ac:dyDescent="0.25">
      <c r="B99" s="73" t="s">
        <v>146</v>
      </c>
      <c r="C99" s="134" t="s">
        <v>97</v>
      </c>
      <c r="D99" s="74">
        <v>0</v>
      </c>
      <c r="E99" s="74">
        <v>0</v>
      </c>
      <c r="F99" s="139">
        <v>0</v>
      </c>
      <c r="G99" s="75">
        <v>0</v>
      </c>
      <c r="H99" s="75">
        <v>0</v>
      </c>
      <c r="I99" s="118">
        <v>0</v>
      </c>
      <c r="J99" s="75">
        <v>0</v>
      </c>
      <c r="K99" s="75">
        <v>0</v>
      </c>
      <c r="L99" s="118">
        <v>0</v>
      </c>
      <c r="M99" s="117">
        <v>0</v>
      </c>
      <c r="N99" s="75">
        <v>1</v>
      </c>
      <c r="O99" s="118">
        <v>0</v>
      </c>
      <c r="P99" s="119" t="s">
        <v>140</v>
      </c>
      <c r="Q99" s="75" t="s">
        <v>140</v>
      </c>
      <c r="R99" s="118" t="s">
        <v>140</v>
      </c>
    </row>
    <row r="100" spans="2:22" ht="15" customHeight="1" x14ac:dyDescent="0.25">
      <c r="B100" s="79" t="s">
        <v>147</v>
      </c>
      <c r="C100" s="140" t="s">
        <v>97</v>
      </c>
      <c r="D100" s="74">
        <v>0</v>
      </c>
      <c r="E100" s="74">
        <v>0</v>
      </c>
      <c r="F100" s="139">
        <v>0</v>
      </c>
      <c r="G100" s="82">
        <v>1</v>
      </c>
      <c r="H100" s="82">
        <v>0</v>
      </c>
      <c r="I100" s="142">
        <v>0</v>
      </c>
      <c r="J100" s="82">
        <v>0</v>
      </c>
      <c r="K100" s="82">
        <v>0</v>
      </c>
      <c r="L100" s="142">
        <v>0</v>
      </c>
      <c r="M100" s="123">
        <v>1</v>
      </c>
      <c r="N100" s="82">
        <v>0</v>
      </c>
      <c r="O100" s="142">
        <v>0</v>
      </c>
      <c r="P100" s="125" t="s">
        <v>140</v>
      </c>
      <c r="Q100" s="82" t="s">
        <v>140</v>
      </c>
      <c r="R100" s="124" t="s">
        <v>140</v>
      </c>
    </row>
    <row r="101" spans="2:22" ht="15" customHeight="1" thickBot="1" x14ac:dyDescent="0.3">
      <c r="B101" s="85" t="s">
        <v>148</v>
      </c>
      <c r="C101" s="104" t="s">
        <v>97</v>
      </c>
      <c r="D101" s="86">
        <v>4</v>
      </c>
      <c r="E101" s="86">
        <v>0</v>
      </c>
      <c r="F101" s="143">
        <v>0</v>
      </c>
      <c r="G101" s="66">
        <v>3</v>
      </c>
      <c r="H101" s="66">
        <v>2</v>
      </c>
      <c r="I101" s="129">
        <v>0</v>
      </c>
      <c r="J101" s="66" t="s">
        <v>140</v>
      </c>
      <c r="K101" s="66" t="s">
        <v>140</v>
      </c>
      <c r="L101" s="129" t="s">
        <v>140</v>
      </c>
      <c r="M101" s="66" t="s">
        <v>140</v>
      </c>
      <c r="N101" s="66" t="s">
        <v>140</v>
      </c>
      <c r="O101" s="129" t="s">
        <v>140</v>
      </c>
      <c r="P101" s="128" t="s">
        <v>140</v>
      </c>
      <c r="Q101" s="66" t="s">
        <v>140</v>
      </c>
      <c r="R101" s="129" t="s">
        <v>140</v>
      </c>
      <c r="V101" s="100"/>
    </row>
    <row r="102" spans="2:22" ht="15" customHeight="1" thickBot="1" x14ac:dyDescent="0.3">
      <c r="B102" s="59"/>
      <c r="C102" s="144"/>
      <c r="D102" s="70"/>
      <c r="E102" s="69"/>
      <c r="F102" s="69"/>
      <c r="G102" s="70"/>
      <c r="H102" s="69"/>
      <c r="I102" s="69"/>
      <c r="J102" s="69"/>
    </row>
    <row r="103" spans="2:22" ht="15" customHeight="1" x14ac:dyDescent="0.2">
      <c r="B103" s="54" t="s">
        <v>166</v>
      </c>
      <c r="C103" s="55" t="s">
        <v>90</v>
      </c>
      <c r="D103" s="447" t="s">
        <v>91</v>
      </c>
      <c r="E103" s="448"/>
      <c r="F103" s="448"/>
      <c r="G103" s="447" t="s">
        <v>92</v>
      </c>
      <c r="H103" s="448"/>
      <c r="I103" s="448"/>
      <c r="J103" s="447" t="s">
        <v>93</v>
      </c>
      <c r="K103" s="448"/>
      <c r="L103" s="448"/>
      <c r="M103" s="447" t="s">
        <v>94</v>
      </c>
      <c r="N103" s="448"/>
      <c r="O103" s="448"/>
      <c r="P103" s="447" t="s">
        <v>95</v>
      </c>
      <c r="Q103" s="448"/>
      <c r="R103" s="448"/>
      <c r="T103" s="100"/>
    </row>
    <row r="104" spans="2:22" ht="15" customHeight="1" x14ac:dyDescent="0.25">
      <c r="B104" s="105"/>
      <c r="C104" s="106"/>
      <c r="D104" s="145" t="s">
        <v>162</v>
      </c>
      <c r="E104" s="145" t="s">
        <v>163</v>
      </c>
      <c r="F104" s="145" t="s">
        <v>164</v>
      </c>
      <c r="G104" s="145" t="s">
        <v>162</v>
      </c>
      <c r="H104" s="145" t="s">
        <v>163</v>
      </c>
      <c r="I104" s="145" t="s">
        <v>164</v>
      </c>
      <c r="J104" s="145" t="s">
        <v>162</v>
      </c>
      <c r="K104" s="145" t="s">
        <v>163</v>
      </c>
      <c r="L104" s="145" t="s">
        <v>164</v>
      </c>
      <c r="M104" s="145" t="s">
        <v>162</v>
      </c>
      <c r="N104" s="145" t="s">
        <v>163</v>
      </c>
      <c r="O104" s="145" t="s">
        <v>164</v>
      </c>
      <c r="P104" s="145" t="s">
        <v>162</v>
      </c>
      <c r="Q104" s="145" t="s">
        <v>163</v>
      </c>
      <c r="R104" s="145" t="s">
        <v>164</v>
      </c>
      <c r="T104" s="100"/>
    </row>
    <row r="105" spans="2:22" ht="15" customHeight="1" x14ac:dyDescent="0.2">
      <c r="B105" s="96" t="s">
        <v>167</v>
      </c>
      <c r="C105" s="134" t="s">
        <v>97</v>
      </c>
      <c r="D105" s="74">
        <v>123</v>
      </c>
      <c r="E105" s="135">
        <v>251</v>
      </c>
      <c r="F105" s="136">
        <v>23</v>
      </c>
      <c r="G105" s="75">
        <v>82</v>
      </c>
      <c r="H105" s="115">
        <v>181</v>
      </c>
      <c r="I105" s="137">
        <v>21</v>
      </c>
      <c r="J105" s="75">
        <v>63</v>
      </c>
      <c r="K105" s="115">
        <v>126</v>
      </c>
      <c r="L105" s="137">
        <v>30</v>
      </c>
      <c r="M105" s="456" t="s">
        <v>662</v>
      </c>
      <c r="N105" s="457"/>
      <c r="O105" s="458"/>
      <c r="P105" s="451" t="s">
        <v>159</v>
      </c>
      <c r="Q105" s="450"/>
      <c r="R105" s="450"/>
    </row>
    <row r="106" spans="2:22" ht="15" customHeight="1" x14ac:dyDescent="0.25">
      <c r="B106" s="73" t="s">
        <v>138</v>
      </c>
      <c r="C106" s="134" t="s">
        <v>97</v>
      </c>
      <c r="D106" s="74">
        <v>13</v>
      </c>
      <c r="E106" s="135">
        <v>37</v>
      </c>
      <c r="F106" s="136">
        <v>0</v>
      </c>
      <c r="G106" s="75">
        <v>24</v>
      </c>
      <c r="H106" s="115">
        <v>59</v>
      </c>
      <c r="I106" s="137">
        <v>9</v>
      </c>
      <c r="J106" s="75">
        <v>22</v>
      </c>
      <c r="K106" s="115">
        <v>41</v>
      </c>
      <c r="L106" s="137">
        <v>10</v>
      </c>
      <c r="M106" s="117">
        <v>26</v>
      </c>
      <c r="N106" s="115">
        <v>69</v>
      </c>
      <c r="O106" s="137">
        <v>8</v>
      </c>
      <c r="P106" s="138">
        <v>115</v>
      </c>
      <c r="Q106" s="115">
        <v>95</v>
      </c>
      <c r="R106" s="76">
        <v>7</v>
      </c>
    </row>
    <row r="107" spans="2:22" ht="15" customHeight="1" x14ac:dyDescent="0.2">
      <c r="B107" s="73" t="s">
        <v>139</v>
      </c>
      <c r="C107" s="134" t="s">
        <v>97</v>
      </c>
      <c r="D107" s="74">
        <v>71</v>
      </c>
      <c r="E107" s="74">
        <v>91</v>
      </c>
      <c r="F107" s="139">
        <v>0</v>
      </c>
      <c r="G107" s="75">
        <v>40</v>
      </c>
      <c r="H107" s="75">
        <v>63</v>
      </c>
      <c r="I107" s="118">
        <v>0</v>
      </c>
      <c r="J107" s="75">
        <v>27</v>
      </c>
      <c r="K107" s="75">
        <v>30</v>
      </c>
      <c r="L107" s="118">
        <v>4</v>
      </c>
      <c r="M107" s="454" t="s">
        <v>168</v>
      </c>
      <c r="N107" s="450"/>
      <c r="O107" s="455"/>
      <c r="P107" s="119" t="s">
        <v>140</v>
      </c>
      <c r="Q107" s="75" t="s">
        <v>140</v>
      </c>
      <c r="R107" s="99" t="s">
        <v>140</v>
      </c>
    </row>
    <row r="108" spans="2:22" ht="15" customHeight="1" x14ac:dyDescent="0.25">
      <c r="B108" s="73" t="s">
        <v>141</v>
      </c>
      <c r="C108" s="134" t="s">
        <v>97</v>
      </c>
      <c r="D108" s="74">
        <v>10</v>
      </c>
      <c r="E108" s="74">
        <v>45</v>
      </c>
      <c r="F108" s="136">
        <v>23</v>
      </c>
      <c r="G108" s="75">
        <v>8</v>
      </c>
      <c r="H108" s="75">
        <v>21</v>
      </c>
      <c r="I108" s="137">
        <v>11</v>
      </c>
      <c r="J108" s="75">
        <v>4</v>
      </c>
      <c r="K108" s="75">
        <v>28</v>
      </c>
      <c r="L108" s="137">
        <v>15</v>
      </c>
      <c r="M108" s="117">
        <v>8</v>
      </c>
      <c r="N108" s="75">
        <v>33</v>
      </c>
      <c r="O108" s="137">
        <v>10</v>
      </c>
      <c r="P108" s="119" t="s">
        <v>140</v>
      </c>
      <c r="Q108" s="75" t="s">
        <v>140</v>
      </c>
      <c r="R108" s="99" t="s">
        <v>140</v>
      </c>
    </row>
    <row r="109" spans="2:22" ht="15" customHeight="1" x14ac:dyDescent="0.25">
      <c r="B109" s="73" t="s">
        <v>142</v>
      </c>
      <c r="C109" s="134" t="s">
        <v>97</v>
      </c>
      <c r="D109" s="74">
        <v>25</v>
      </c>
      <c r="E109" s="74">
        <v>71</v>
      </c>
      <c r="F109" s="139">
        <v>0</v>
      </c>
      <c r="G109" s="75">
        <v>5</v>
      </c>
      <c r="H109" s="75">
        <v>34</v>
      </c>
      <c r="I109" s="118">
        <v>0</v>
      </c>
      <c r="J109" s="75">
        <v>7</v>
      </c>
      <c r="K109" s="75">
        <v>25</v>
      </c>
      <c r="L109" s="118">
        <v>1</v>
      </c>
      <c r="M109" s="117">
        <v>49</v>
      </c>
      <c r="N109" s="75">
        <v>53</v>
      </c>
      <c r="O109" s="118">
        <v>1</v>
      </c>
      <c r="P109" s="119">
        <v>64</v>
      </c>
      <c r="Q109" s="75">
        <v>23</v>
      </c>
      <c r="R109" s="99">
        <v>2</v>
      </c>
    </row>
    <row r="110" spans="2:22" ht="15" customHeight="1" x14ac:dyDescent="0.25">
      <c r="B110" s="73" t="s">
        <v>143</v>
      </c>
      <c r="C110" s="134" t="s">
        <v>97</v>
      </c>
      <c r="D110" s="74">
        <v>0</v>
      </c>
      <c r="E110" s="74">
        <v>5</v>
      </c>
      <c r="F110" s="136">
        <v>0</v>
      </c>
      <c r="G110" s="75">
        <v>0</v>
      </c>
      <c r="H110" s="75">
        <v>1</v>
      </c>
      <c r="I110" s="137">
        <v>0</v>
      </c>
      <c r="J110" s="75">
        <v>3</v>
      </c>
      <c r="K110" s="75">
        <v>0</v>
      </c>
      <c r="L110" s="137">
        <v>0</v>
      </c>
      <c r="M110" s="117">
        <v>1</v>
      </c>
      <c r="N110" s="75">
        <v>5</v>
      </c>
      <c r="O110" s="137">
        <v>0</v>
      </c>
      <c r="P110" s="119">
        <v>14</v>
      </c>
      <c r="Q110" s="75">
        <v>4</v>
      </c>
      <c r="R110" s="99">
        <v>0</v>
      </c>
    </row>
    <row r="111" spans="2:22" ht="15" customHeight="1" x14ac:dyDescent="0.25">
      <c r="B111" s="73" t="s">
        <v>144</v>
      </c>
      <c r="C111" s="134" t="s">
        <v>97</v>
      </c>
      <c r="D111" s="74">
        <v>0</v>
      </c>
      <c r="E111" s="74">
        <v>0</v>
      </c>
      <c r="F111" s="139">
        <v>0</v>
      </c>
      <c r="G111" s="75">
        <v>0</v>
      </c>
      <c r="H111" s="75">
        <v>1</v>
      </c>
      <c r="I111" s="118">
        <v>0</v>
      </c>
      <c r="J111" s="75">
        <v>0</v>
      </c>
      <c r="K111" s="75">
        <v>1</v>
      </c>
      <c r="L111" s="118">
        <v>0</v>
      </c>
      <c r="M111" s="117">
        <v>0</v>
      </c>
      <c r="N111" s="75">
        <v>0</v>
      </c>
      <c r="O111" s="118">
        <v>0</v>
      </c>
      <c r="P111" s="119" t="s">
        <v>140</v>
      </c>
      <c r="Q111" s="75" t="s">
        <v>140</v>
      </c>
      <c r="R111" s="118" t="s">
        <v>140</v>
      </c>
      <c r="U111" s="100"/>
    </row>
    <row r="112" spans="2:22" ht="15" customHeight="1" x14ac:dyDescent="0.25">
      <c r="B112" s="73" t="s">
        <v>145</v>
      </c>
      <c r="C112" s="134" t="s">
        <v>97</v>
      </c>
      <c r="D112" s="74">
        <v>2</v>
      </c>
      <c r="E112" s="74">
        <v>0</v>
      </c>
      <c r="F112" s="136">
        <v>0</v>
      </c>
      <c r="G112" s="75">
        <v>1</v>
      </c>
      <c r="H112" s="75">
        <v>0</v>
      </c>
      <c r="I112" s="137">
        <v>1</v>
      </c>
      <c r="J112" s="75">
        <v>0</v>
      </c>
      <c r="K112" s="75">
        <v>1</v>
      </c>
      <c r="L112" s="137">
        <v>0</v>
      </c>
      <c r="M112" s="117">
        <v>0</v>
      </c>
      <c r="N112" s="75">
        <v>0</v>
      </c>
      <c r="O112" s="137">
        <v>0</v>
      </c>
      <c r="P112" s="119" t="s">
        <v>140</v>
      </c>
      <c r="Q112" s="75" t="s">
        <v>140</v>
      </c>
      <c r="R112" s="118" t="s">
        <v>140</v>
      </c>
    </row>
    <row r="113" spans="2:21" ht="15" customHeight="1" x14ac:dyDescent="0.25">
      <c r="B113" s="73" t="s">
        <v>146</v>
      </c>
      <c r="C113" s="134" t="s">
        <v>97</v>
      </c>
      <c r="D113" s="74">
        <v>0</v>
      </c>
      <c r="E113" s="74">
        <v>0</v>
      </c>
      <c r="F113" s="139">
        <v>0</v>
      </c>
      <c r="G113" s="75">
        <v>0</v>
      </c>
      <c r="H113" s="75">
        <v>0</v>
      </c>
      <c r="I113" s="118">
        <v>0</v>
      </c>
      <c r="J113" s="75">
        <v>0</v>
      </c>
      <c r="K113" s="75">
        <v>0</v>
      </c>
      <c r="L113" s="118">
        <v>0</v>
      </c>
      <c r="M113" s="117">
        <v>0</v>
      </c>
      <c r="N113" s="75">
        <v>1</v>
      </c>
      <c r="O113" s="118">
        <v>0</v>
      </c>
      <c r="P113" s="119" t="s">
        <v>140</v>
      </c>
      <c r="Q113" s="75" t="s">
        <v>140</v>
      </c>
      <c r="R113" s="118" t="s">
        <v>140</v>
      </c>
    </row>
    <row r="114" spans="2:21" ht="15" customHeight="1" x14ac:dyDescent="0.25">
      <c r="B114" s="79" t="s">
        <v>147</v>
      </c>
      <c r="C114" s="140" t="s">
        <v>97</v>
      </c>
      <c r="D114" s="74">
        <v>0</v>
      </c>
      <c r="E114" s="74">
        <v>0</v>
      </c>
      <c r="F114" s="139">
        <v>0</v>
      </c>
      <c r="G114" s="82">
        <v>1</v>
      </c>
      <c r="H114" s="82">
        <v>0</v>
      </c>
      <c r="I114" s="142">
        <v>0</v>
      </c>
      <c r="J114" s="82">
        <v>0</v>
      </c>
      <c r="K114" s="82">
        <v>0</v>
      </c>
      <c r="L114" s="142">
        <v>0</v>
      </c>
      <c r="M114" s="123">
        <v>1</v>
      </c>
      <c r="N114" s="82">
        <v>0</v>
      </c>
      <c r="O114" s="142">
        <v>0</v>
      </c>
      <c r="P114" s="125" t="s">
        <v>140</v>
      </c>
      <c r="Q114" s="82" t="s">
        <v>140</v>
      </c>
      <c r="R114" s="124" t="s">
        <v>140</v>
      </c>
    </row>
    <row r="115" spans="2:21" ht="15" customHeight="1" thickBot="1" x14ac:dyDescent="0.3">
      <c r="B115" s="85" t="s">
        <v>148</v>
      </c>
      <c r="C115" s="104" t="s">
        <v>97</v>
      </c>
      <c r="D115" s="86">
        <v>2</v>
      </c>
      <c r="E115" s="86">
        <v>2</v>
      </c>
      <c r="F115" s="143">
        <v>0</v>
      </c>
      <c r="G115" s="66">
        <v>3</v>
      </c>
      <c r="H115" s="66">
        <v>2</v>
      </c>
      <c r="I115" s="129">
        <v>0</v>
      </c>
      <c r="J115" s="66" t="s">
        <v>140</v>
      </c>
      <c r="K115" s="66" t="s">
        <v>140</v>
      </c>
      <c r="L115" s="129" t="s">
        <v>140</v>
      </c>
      <c r="M115" s="66" t="s">
        <v>140</v>
      </c>
      <c r="N115" s="66" t="s">
        <v>140</v>
      </c>
      <c r="O115" s="129" t="s">
        <v>140</v>
      </c>
      <c r="P115" s="128" t="s">
        <v>140</v>
      </c>
      <c r="Q115" s="66" t="s">
        <v>140</v>
      </c>
      <c r="R115" s="129" t="s">
        <v>140</v>
      </c>
      <c r="U115" s="100"/>
    </row>
    <row r="116" spans="2:21" ht="15" customHeight="1" thickBot="1" x14ac:dyDescent="0.3">
      <c r="B116" s="59"/>
      <c r="C116" s="144"/>
      <c r="D116" s="70"/>
      <c r="E116" s="70"/>
      <c r="F116" s="69"/>
      <c r="G116" s="70"/>
      <c r="H116" s="70"/>
      <c r="I116" s="69"/>
      <c r="J116" s="70"/>
      <c r="K116" s="70"/>
      <c r="L116" s="69"/>
      <c r="M116" s="70"/>
      <c r="N116" s="70"/>
      <c r="O116" s="69"/>
      <c r="P116" s="70"/>
      <c r="Q116" s="70"/>
      <c r="R116" s="69"/>
      <c r="U116" s="100"/>
    </row>
    <row r="117" spans="2:21" ht="15" customHeight="1" x14ac:dyDescent="0.2">
      <c r="B117" s="54" t="s">
        <v>613</v>
      </c>
      <c r="C117" s="55" t="s">
        <v>90</v>
      </c>
      <c r="D117" s="447" t="s">
        <v>91</v>
      </c>
      <c r="E117" s="448"/>
      <c r="F117" s="447" t="s">
        <v>92</v>
      </c>
      <c r="G117" s="448"/>
      <c r="H117" s="447" t="s">
        <v>93</v>
      </c>
      <c r="I117" s="448"/>
      <c r="J117" s="447" t="s">
        <v>94</v>
      </c>
      <c r="K117" s="448"/>
      <c r="L117" s="447" t="s">
        <v>95</v>
      </c>
      <c r="M117" s="448"/>
    </row>
    <row r="118" spans="2:21" ht="15" customHeight="1" x14ac:dyDescent="0.25">
      <c r="B118" s="105"/>
      <c r="C118" s="106"/>
      <c r="D118" s="145" t="s">
        <v>151</v>
      </c>
      <c r="E118" s="145" t="s">
        <v>152</v>
      </c>
      <c r="F118" s="145" t="s">
        <v>151</v>
      </c>
      <c r="G118" s="145" t="s">
        <v>152</v>
      </c>
      <c r="H118" s="145" t="s">
        <v>151</v>
      </c>
      <c r="I118" s="145" t="s">
        <v>152</v>
      </c>
      <c r="J118" s="145" t="s">
        <v>151</v>
      </c>
      <c r="K118" s="145" t="s">
        <v>152</v>
      </c>
      <c r="L118" s="145" t="s">
        <v>151</v>
      </c>
      <c r="M118" s="145" t="s">
        <v>152</v>
      </c>
    </row>
    <row r="119" spans="2:21" ht="15" customHeight="1" x14ac:dyDescent="0.25">
      <c r="B119" s="73" t="s">
        <v>169</v>
      </c>
      <c r="C119" s="134" t="s">
        <v>97</v>
      </c>
      <c r="D119" s="146">
        <v>1541</v>
      </c>
      <c r="E119" s="147">
        <v>953</v>
      </c>
      <c r="F119" s="148">
        <v>1265</v>
      </c>
      <c r="G119" s="149">
        <v>869</v>
      </c>
      <c r="H119" s="148">
        <v>1133</v>
      </c>
      <c r="I119" s="149">
        <v>788</v>
      </c>
      <c r="J119" s="150">
        <v>1218</v>
      </c>
      <c r="K119" s="149">
        <v>771</v>
      </c>
      <c r="L119" s="151">
        <v>478</v>
      </c>
      <c r="M119" s="152">
        <v>247</v>
      </c>
      <c r="P119" s="100"/>
    </row>
    <row r="120" spans="2:21" ht="15" customHeight="1" x14ac:dyDescent="0.25">
      <c r="B120" s="73" t="s">
        <v>170</v>
      </c>
      <c r="C120" s="134" t="s">
        <v>97</v>
      </c>
      <c r="D120" s="146">
        <v>48</v>
      </c>
      <c r="E120" s="147">
        <v>58</v>
      </c>
      <c r="F120" s="148">
        <v>63</v>
      </c>
      <c r="G120" s="149">
        <v>50</v>
      </c>
      <c r="H120" s="148">
        <v>46</v>
      </c>
      <c r="I120" s="149">
        <v>33</v>
      </c>
      <c r="J120" s="150">
        <v>38</v>
      </c>
      <c r="K120" s="149">
        <v>34</v>
      </c>
      <c r="L120" s="151">
        <v>37</v>
      </c>
      <c r="M120" s="153">
        <v>24</v>
      </c>
      <c r="O120" s="69"/>
      <c r="P120" s="70"/>
    </row>
    <row r="121" spans="2:21" ht="15" customHeight="1" x14ac:dyDescent="0.25">
      <c r="B121" s="73" t="s">
        <v>171</v>
      </c>
      <c r="C121" s="134" t="s">
        <v>135</v>
      </c>
      <c r="D121" s="146">
        <v>73</v>
      </c>
      <c r="E121" s="146">
        <v>91</v>
      </c>
      <c r="F121" s="148">
        <v>78</v>
      </c>
      <c r="G121" s="148">
        <v>93</v>
      </c>
      <c r="H121" s="148">
        <v>98</v>
      </c>
      <c r="I121" s="148">
        <v>100</v>
      </c>
      <c r="J121" s="150">
        <v>100</v>
      </c>
      <c r="K121" s="148">
        <v>100</v>
      </c>
      <c r="L121" s="154">
        <v>100</v>
      </c>
      <c r="M121" s="155">
        <v>92</v>
      </c>
    </row>
    <row r="122" spans="2:21" ht="15" customHeight="1" thickBot="1" x14ac:dyDescent="0.3">
      <c r="B122" s="85" t="s">
        <v>172</v>
      </c>
      <c r="C122" s="156" t="s">
        <v>135</v>
      </c>
      <c r="D122" s="157">
        <v>65</v>
      </c>
      <c r="E122" s="157">
        <v>88</v>
      </c>
      <c r="F122" s="158">
        <v>73</v>
      </c>
      <c r="G122" s="158">
        <v>77</v>
      </c>
      <c r="H122" s="158">
        <v>98</v>
      </c>
      <c r="I122" s="158">
        <v>100</v>
      </c>
      <c r="J122" s="159">
        <v>100</v>
      </c>
      <c r="K122" s="158">
        <v>100</v>
      </c>
      <c r="L122" s="160">
        <v>100</v>
      </c>
      <c r="M122" s="161">
        <v>92</v>
      </c>
    </row>
    <row r="123" spans="2:21" ht="15" customHeight="1" thickBot="1" x14ac:dyDescent="0.3">
      <c r="B123" s="59"/>
      <c r="C123" s="144"/>
      <c r="D123" s="70"/>
      <c r="E123" s="69"/>
      <c r="F123" s="69"/>
      <c r="G123" s="69"/>
      <c r="H123" s="70"/>
      <c r="I123" s="69"/>
      <c r="J123" s="69"/>
      <c r="K123" s="70"/>
      <c r="L123" s="69"/>
      <c r="O123" s="69"/>
    </row>
    <row r="124" spans="2:21" ht="15" customHeight="1" x14ac:dyDescent="0.25">
      <c r="B124" s="162" t="s">
        <v>614</v>
      </c>
      <c r="C124" s="55" t="s">
        <v>90</v>
      </c>
      <c r="D124" s="163" t="s">
        <v>91</v>
      </c>
      <c r="E124" s="163" t="s">
        <v>92</v>
      </c>
      <c r="F124" s="163" t="s">
        <v>93</v>
      </c>
      <c r="G124" s="163" t="s">
        <v>94</v>
      </c>
      <c r="H124" s="56" t="s">
        <v>95</v>
      </c>
    </row>
    <row r="125" spans="2:21" ht="15" customHeight="1" x14ac:dyDescent="0.25">
      <c r="B125" s="164" t="s">
        <v>173</v>
      </c>
      <c r="C125" s="134" t="s">
        <v>97</v>
      </c>
      <c r="D125" s="165">
        <v>0</v>
      </c>
      <c r="E125" s="166">
        <v>0</v>
      </c>
      <c r="F125" s="166">
        <v>0</v>
      </c>
      <c r="G125" s="167">
        <v>0</v>
      </c>
      <c r="H125" s="168">
        <v>0</v>
      </c>
    </row>
    <row r="126" spans="2:21" ht="15" customHeight="1" x14ac:dyDescent="0.2">
      <c r="B126" s="169" t="s">
        <v>174</v>
      </c>
      <c r="C126" s="170" t="s">
        <v>97</v>
      </c>
      <c r="D126" s="297">
        <v>0</v>
      </c>
      <c r="E126" s="298">
        <v>0</v>
      </c>
      <c r="F126" s="298">
        <v>0</v>
      </c>
      <c r="G126" s="171">
        <v>0</v>
      </c>
      <c r="H126" s="299">
        <v>0</v>
      </c>
    </row>
    <row r="127" spans="2:21" ht="15" customHeight="1" x14ac:dyDescent="0.2">
      <c r="B127" s="172" t="s">
        <v>175</v>
      </c>
      <c r="C127" s="173" t="s">
        <v>97</v>
      </c>
      <c r="D127" s="300">
        <v>4</v>
      </c>
      <c r="E127" s="301">
        <v>1</v>
      </c>
      <c r="F127" s="301">
        <v>11</v>
      </c>
      <c r="G127" s="174">
        <v>11</v>
      </c>
      <c r="H127" s="302">
        <v>2</v>
      </c>
      <c r="K127" s="100"/>
    </row>
    <row r="128" spans="2:21" ht="63.75" customHeight="1" x14ac:dyDescent="0.25">
      <c r="B128" s="175" t="s">
        <v>176</v>
      </c>
      <c r="C128" s="176"/>
      <c r="D128" s="177" t="s">
        <v>177</v>
      </c>
      <c r="E128" s="178" t="s">
        <v>178</v>
      </c>
      <c r="F128" s="178" t="s">
        <v>179</v>
      </c>
      <c r="G128" s="178" t="s">
        <v>179</v>
      </c>
      <c r="H128" s="179" t="s">
        <v>180</v>
      </c>
      <c r="K128" s="100"/>
    </row>
    <row r="129" spans="2:14" ht="15" customHeight="1" x14ac:dyDescent="0.25">
      <c r="B129" s="180" t="s">
        <v>181</v>
      </c>
      <c r="C129" s="181" t="s">
        <v>135</v>
      </c>
      <c r="D129" s="182">
        <v>100</v>
      </c>
      <c r="E129" s="183">
        <v>100</v>
      </c>
      <c r="F129" s="183">
        <v>100</v>
      </c>
      <c r="G129" s="183">
        <v>100</v>
      </c>
      <c r="H129" s="183">
        <v>100</v>
      </c>
    </row>
    <row r="130" spans="2:14" ht="15" customHeight="1" thickBot="1" x14ac:dyDescent="0.3">
      <c r="B130" s="184" t="s">
        <v>182</v>
      </c>
      <c r="C130" s="185" t="s">
        <v>135</v>
      </c>
      <c r="D130" s="186">
        <v>100</v>
      </c>
      <c r="E130" s="187">
        <v>100</v>
      </c>
      <c r="F130" s="187">
        <v>100</v>
      </c>
      <c r="G130" s="188">
        <v>100</v>
      </c>
      <c r="H130" s="188">
        <v>100</v>
      </c>
    </row>
    <row r="131" spans="2:14" ht="15" customHeight="1" thickBot="1" x14ac:dyDescent="0.3">
      <c r="B131" s="189"/>
      <c r="C131" s="144"/>
      <c r="D131" s="144"/>
      <c r="E131" s="144"/>
      <c r="F131" s="144"/>
      <c r="N131" s="100"/>
    </row>
    <row r="132" spans="2:14" ht="15" customHeight="1" x14ac:dyDescent="0.25">
      <c r="B132" s="54" t="s">
        <v>183</v>
      </c>
      <c r="C132" s="55" t="s">
        <v>90</v>
      </c>
      <c r="D132" s="56" t="s">
        <v>91</v>
      </c>
      <c r="E132" s="56" t="s">
        <v>92</v>
      </c>
      <c r="F132" s="56" t="s">
        <v>93</v>
      </c>
      <c r="G132" s="56" t="s">
        <v>94</v>
      </c>
      <c r="H132" s="56" t="s">
        <v>95</v>
      </c>
      <c r="N132" s="100"/>
    </row>
    <row r="133" spans="2:14" ht="15" customHeight="1" x14ac:dyDescent="0.25">
      <c r="B133" s="73" t="s">
        <v>138</v>
      </c>
      <c r="C133" s="72" t="s">
        <v>135</v>
      </c>
      <c r="D133" s="90">
        <v>9.27</v>
      </c>
      <c r="E133" s="78">
        <v>10.9</v>
      </c>
      <c r="F133" s="75">
        <v>9</v>
      </c>
      <c r="G133" s="75">
        <v>5</v>
      </c>
      <c r="H133" s="99" t="s">
        <v>140</v>
      </c>
    </row>
    <row r="134" spans="2:14" ht="15" customHeight="1" x14ac:dyDescent="0.25">
      <c r="B134" s="73" t="s">
        <v>139</v>
      </c>
      <c r="C134" s="72" t="s">
        <v>135</v>
      </c>
      <c r="D134" s="90">
        <v>0.2</v>
      </c>
      <c r="E134" s="78">
        <v>0.2</v>
      </c>
      <c r="F134" s="78">
        <v>0.4</v>
      </c>
      <c r="G134" s="75">
        <v>0</v>
      </c>
      <c r="H134" s="77" t="s">
        <v>140</v>
      </c>
    </row>
    <row r="135" spans="2:14" ht="15" customHeight="1" x14ac:dyDescent="0.25">
      <c r="B135" s="73" t="s">
        <v>141</v>
      </c>
      <c r="C135" s="72" t="s">
        <v>135</v>
      </c>
      <c r="D135" s="90">
        <v>1.4</v>
      </c>
      <c r="E135" s="78">
        <v>1.7</v>
      </c>
      <c r="F135" s="78">
        <v>4.4000000000000004</v>
      </c>
      <c r="G135" s="190">
        <v>0.01</v>
      </c>
      <c r="H135" s="77" t="s">
        <v>140</v>
      </c>
    </row>
    <row r="136" spans="2:14" ht="15" customHeight="1" x14ac:dyDescent="0.25">
      <c r="B136" s="73" t="s">
        <v>142</v>
      </c>
      <c r="C136" s="72" t="s">
        <v>135</v>
      </c>
      <c r="D136" s="74">
        <v>0</v>
      </c>
      <c r="E136" s="75">
        <v>0</v>
      </c>
      <c r="F136" s="75">
        <v>0</v>
      </c>
      <c r="G136" s="75">
        <v>0</v>
      </c>
      <c r="H136" s="77" t="s">
        <v>140</v>
      </c>
    </row>
    <row r="137" spans="2:14" ht="15" customHeight="1" x14ac:dyDescent="0.25">
      <c r="B137" s="73" t="s">
        <v>143</v>
      </c>
      <c r="C137" s="72" t="s">
        <v>135</v>
      </c>
      <c r="D137" s="90">
        <v>18.059999999999999</v>
      </c>
      <c r="E137" s="78">
        <v>19.28</v>
      </c>
      <c r="F137" s="75">
        <v>18</v>
      </c>
      <c r="G137" s="75">
        <v>20</v>
      </c>
      <c r="H137" s="77" t="s">
        <v>140</v>
      </c>
    </row>
    <row r="138" spans="2:14" ht="15" customHeight="1" x14ac:dyDescent="0.25">
      <c r="B138" s="73" t="s">
        <v>615</v>
      </c>
      <c r="C138" s="72" t="s">
        <v>135</v>
      </c>
      <c r="D138" s="90">
        <v>36.700000000000003</v>
      </c>
      <c r="E138" s="75">
        <v>0</v>
      </c>
      <c r="F138" s="75">
        <v>0</v>
      </c>
      <c r="G138" s="75">
        <v>0</v>
      </c>
      <c r="H138" s="77" t="s">
        <v>140</v>
      </c>
    </row>
    <row r="139" spans="2:14" ht="15" customHeight="1" x14ac:dyDescent="0.25">
      <c r="B139" s="73" t="s">
        <v>145</v>
      </c>
      <c r="C139" s="72" t="s">
        <v>135</v>
      </c>
      <c r="D139" s="74">
        <v>0</v>
      </c>
      <c r="E139" s="75">
        <v>0</v>
      </c>
      <c r="F139" s="75">
        <v>0</v>
      </c>
      <c r="G139" s="75">
        <v>0</v>
      </c>
      <c r="H139" s="77" t="s">
        <v>140</v>
      </c>
    </row>
    <row r="140" spans="2:14" ht="15" customHeight="1" x14ac:dyDescent="0.25">
      <c r="B140" s="73" t="s">
        <v>146</v>
      </c>
      <c r="C140" s="72" t="s">
        <v>135</v>
      </c>
      <c r="D140" s="74">
        <v>0</v>
      </c>
      <c r="E140" s="75">
        <v>0</v>
      </c>
      <c r="F140" s="75">
        <v>0</v>
      </c>
      <c r="G140" s="75">
        <v>0</v>
      </c>
      <c r="H140" s="77" t="s">
        <v>140</v>
      </c>
    </row>
    <row r="141" spans="2:14" ht="15" customHeight="1" x14ac:dyDescent="0.25">
      <c r="B141" s="79" t="s">
        <v>147</v>
      </c>
      <c r="C141" s="80" t="s">
        <v>135</v>
      </c>
      <c r="D141" s="81">
        <v>0</v>
      </c>
      <c r="E141" s="82">
        <v>0</v>
      </c>
      <c r="F141" s="82">
        <v>0</v>
      </c>
      <c r="G141" s="82">
        <v>0</v>
      </c>
      <c r="H141" s="84" t="s">
        <v>140</v>
      </c>
    </row>
    <row r="142" spans="2:14" ht="15" customHeight="1" thickBot="1" x14ac:dyDescent="0.3">
      <c r="B142" s="85" t="s">
        <v>148</v>
      </c>
      <c r="C142" s="58" t="s">
        <v>135</v>
      </c>
      <c r="D142" s="86">
        <v>10</v>
      </c>
      <c r="E142" s="66">
        <v>21</v>
      </c>
      <c r="F142" s="66" t="s">
        <v>140</v>
      </c>
      <c r="G142" s="66" t="s">
        <v>140</v>
      </c>
      <c r="H142" s="87" t="s">
        <v>140</v>
      </c>
    </row>
    <row r="143" spans="2:14" ht="15" customHeight="1" thickBot="1" x14ac:dyDescent="0.3">
      <c r="B143" s="189"/>
      <c r="C143" s="144"/>
      <c r="D143" s="144"/>
      <c r="E143" s="144"/>
      <c r="F143" s="144"/>
    </row>
    <row r="144" spans="2:14" ht="15" customHeight="1" x14ac:dyDescent="0.25">
      <c r="B144" s="54" t="s">
        <v>663</v>
      </c>
      <c r="C144" s="55" t="s">
        <v>90</v>
      </c>
      <c r="D144" s="56" t="s">
        <v>91</v>
      </c>
      <c r="E144" s="56" t="s">
        <v>92</v>
      </c>
      <c r="F144" s="56" t="s">
        <v>93</v>
      </c>
      <c r="G144" s="56" t="s">
        <v>94</v>
      </c>
      <c r="H144" s="56" t="s">
        <v>95</v>
      </c>
    </row>
    <row r="145" spans="2:8" ht="15" customHeight="1" x14ac:dyDescent="0.25">
      <c r="B145" s="96" t="s">
        <v>664</v>
      </c>
      <c r="C145" s="97" t="s">
        <v>97</v>
      </c>
      <c r="D145" s="191">
        <v>43123</v>
      </c>
      <c r="E145" s="192">
        <v>32990</v>
      </c>
      <c r="F145" s="192">
        <v>28842</v>
      </c>
      <c r="G145" s="148">
        <v>5253</v>
      </c>
      <c r="H145" s="193">
        <v>3125</v>
      </c>
    </row>
    <row r="146" spans="2:8" ht="15" customHeight="1" x14ac:dyDescent="0.25">
      <c r="B146" s="101" t="s">
        <v>184</v>
      </c>
      <c r="C146" s="120" t="s">
        <v>97</v>
      </c>
      <c r="D146" s="194">
        <v>14.88</v>
      </c>
      <c r="E146" s="88">
        <v>12.9</v>
      </c>
      <c r="F146" s="195">
        <v>12.3</v>
      </c>
      <c r="G146" s="196">
        <v>3.8</v>
      </c>
      <c r="H146" s="197">
        <v>4.2</v>
      </c>
    </row>
    <row r="147" spans="2:8" ht="15" customHeight="1" thickBot="1" x14ac:dyDescent="0.3">
      <c r="B147" s="198" t="s">
        <v>185</v>
      </c>
      <c r="C147" s="104" t="s">
        <v>135</v>
      </c>
      <c r="D147" s="86">
        <v>100</v>
      </c>
      <c r="E147" s="66">
        <v>100</v>
      </c>
      <c r="F147" s="66">
        <v>100</v>
      </c>
      <c r="G147" s="66">
        <v>100</v>
      </c>
      <c r="H147" s="67">
        <v>100</v>
      </c>
    </row>
    <row r="148" spans="2:8" ht="16.5" customHeight="1" thickBot="1" x14ac:dyDescent="0.25">
      <c r="B148" s="199"/>
      <c r="C148" s="200"/>
      <c r="E148" s="200"/>
      <c r="F148" s="201"/>
      <c r="G148" s="24"/>
    </row>
    <row r="149" spans="2:8" ht="16.5" customHeight="1" x14ac:dyDescent="0.25">
      <c r="B149" s="54" t="s">
        <v>616</v>
      </c>
      <c r="C149" s="55" t="s">
        <v>90</v>
      </c>
      <c r="D149" s="56" t="s">
        <v>91</v>
      </c>
      <c r="E149" s="56" t="s">
        <v>92</v>
      </c>
      <c r="F149" s="56" t="s">
        <v>93</v>
      </c>
      <c r="G149" s="56" t="s">
        <v>94</v>
      </c>
      <c r="H149" s="56" t="s">
        <v>95</v>
      </c>
    </row>
    <row r="150" spans="2:8" ht="16.5" customHeight="1" x14ac:dyDescent="0.25">
      <c r="B150" s="101" t="s">
        <v>186</v>
      </c>
      <c r="C150" s="120" t="s">
        <v>135</v>
      </c>
      <c r="D150" s="368">
        <v>15.1</v>
      </c>
      <c r="E150" s="84">
        <v>16.8</v>
      </c>
      <c r="F150" s="84">
        <v>14.8</v>
      </c>
      <c r="G150" s="83" t="s">
        <v>140</v>
      </c>
      <c r="H150" s="84" t="s">
        <v>140</v>
      </c>
    </row>
    <row r="151" spans="2:8" ht="16.5" customHeight="1" thickBot="1" x14ac:dyDescent="0.3">
      <c r="B151" s="63" t="s">
        <v>187</v>
      </c>
      <c r="C151" s="104" t="s">
        <v>135</v>
      </c>
      <c r="D151" s="369">
        <v>14.9</v>
      </c>
      <c r="E151" s="87">
        <v>17.5</v>
      </c>
      <c r="F151" s="87">
        <v>15.6</v>
      </c>
      <c r="G151" s="370" t="s">
        <v>140</v>
      </c>
      <c r="H151" s="87" t="s">
        <v>140</v>
      </c>
    </row>
    <row r="152" spans="2:8" ht="16.5" customHeight="1" x14ac:dyDescent="0.2">
      <c r="B152" s="199"/>
      <c r="C152" s="200"/>
      <c r="E152" s="200"/>
      <c r="F152" s="201"/>
      <c r="G152" s="24"/>
    </row>
    <row r="153" spans="2:8" s="202" customFormat="1" ht="24.95" customHeight="1" x14ac:dyDescent="0.25">
      <c r="B153" s="409" t="s">
        <v>188</v>
      </c>
      <c r="C153" s="409"/>
      <c r="D153" s="409"/>
      <c r="E153" s="409"/>
      <c r="F153" s="409"/>
      <c r="G153" s="409"/>
      <c r="H153" s="409"/>
    </row>
    <row r="154" spans="2:8" s="202" customFormat="1" ht="24.95" customHeight="1" x14ac:dyDescent="0.25">
      <c r="B154" s="461" t="s">
        <v>189</v>
      </c>
      <c r="C154" s="461"/>
      <c r="D154" s="461"/>
      <c r="E154" s="461"/>
      <c r="F154" s="461"/>
      <c r="G154" s="461"/>
      <c r="H154" s="461"/>
    </row>
    <row r="155" spans="2:8" s="202" customFormat="1" ht="15" customHeight="1" x14ac:dyDescent="0.25">
      <c r="B155" s="461" t="s">
        <v>190</v>
      </c>
      <c r="C155" s="461"/>
      <c r="D155" s="461"/>
      <c r="E155" s="461"/>
      <c r="F155" s="461"/>
      <c r="G155" s="461"/>
      <c r="H155" s="461"/>
    </row>
    <row r="156" spans="2:8" s="202" customFormat="1" ht="24.95" customHeight="1" x14ac:dyDescent="0.25">
      <c r="B156" s="462" t="s">
        <v>602</v>
      </c>
      <c r="C156" s="462"/>
      <c r="D156" s="462"/>
      <c r="E156" s="462"/>
      <c r="F156" s="462"/>
      <c r="G156" s="462"/>
      <c r="H156" s="462"/>
    </row>
    <row r="157" spans="2:8" s="202" customFormat="1" ht="24.95" customHeight="1" x14ac:dyDescent="0.25">
      <c r="B157" s="444" t="s">
        <v>604</v>
      </c>
      <c r="C157" s="444"/>
      <c r="D157" s="444"/>
      <c r="E157" s="444"/>
      <c r="F157" s="444"/>
      <c r="G157" s="444"/>
      <c r="H157" s="444"/>
    </row>
    <row r="158" spans="2:8" s="202" customFormat="1" ht="24.95" customHeight="1" x14ac:dyDescent="0.25">
      <c r="B158" s="444" t="s">
        <v>605</v>
      </c>
      <c r="C158" s="444"/>
      <c r="D158" s="444"/>
      <c r="E158" s="444"/>
      <c r="F158" s="444"/>
      <c r="G158" s="444"/>
      <c r="H158" s="444"/>
    </row>
    <row r="159" spans="2:8" s="202" customFormat="1" ht="35.25" customHeight="1" x14ac:dyDescent="0.25">
      <c r="B159" s="461" t="s">
        <v>675</v>
      </c>
      <c r="C159" s="461"/>
      <c r="D159" s="461"/>
      <c r="E159" s="461"/>
      <c r="F159" s="461"/>
      <c r="G159" s="461"/>
      <c r="H159" s="461"/>
    </row>
    <row r="160" spans="2:8" s="202" customFormat="1" ht="15" customHeight="1" x14ac:dyDescent="0.25">
      <c r="B160" s="461" t="s">
        <v>606</v>
      </c>
      <c r="C160" s="461"/>
      <c r="D160" s="461"/>
      <c r="E160" s="461"/>
      <c r="F160" s="461"/>
      <c r="G160" s="461"/>
      <c r="H160" s="461"/>
    </row>
    <row r="161" spans="2:8" s="202" customFormat="1" ht="24.95" customHeight="1" x14ac:dyDescent="0.25">
      <c r="B161" s="461" t="s">
        <v>607</v>
      </c>
      <c r="C161" s="461"/>
      <c r="D161" s="461"/>
      <c r="E161" s="461"/>
      <c r="F161" s="461"/>
      <c r="G161" s="461"/>
      <c r="H161" s="461"/>
    </row>
    <row r="162" spans="2:8" s="202" customFormat="1" ht="15" customHeight="1" x14ac:dyDescent="0.25">
      <c r="B162" s="461" t="s">
        <v>608</v>
      </c>
      <c r="C162" s="461"/>
      <c r="D162" s="461"/>
      <c r="E162" s="461"/>
      <c r="F162" s="461"/>
      <c r="G162" s="461"/>
      <c r="H162" s="461"/>
    </row>
    <row r="163" spans="2:8" s="202" customFormat="1" ht="24.95" customHeight="1" x14ac:dyDescent="0.25">
      <c r="B163" s="409" t="s">
        <v>665</v>
      </c>
      <c r="C163" s="409"/>
      <c r="D163" s="409"/>
      <c r="E163" s="409"/>
      <c r="F163" s="409"/>
      <c r="G163" s="409"/>
      <c r="H163" s="409"/>
    </row>
    <row r="164" spans="2:8" ht="14.1" customHeight="1" x14ac:dyDescent="0.25">
      <c r="B164" s="409" t="s">
        <v>609</v>
      </c>
      <c r="C164" s="409"/>
      <c r="D164" s="409"/>
      <c r="E164" s="409"/>
      <c r="F164" s="409"/>
      <c r="G164" s="409"/>
      <c r="H164" s="409"/>
    </row>
  </sheetData>
  <sheetProtection algorithmName="SHA-512" hashValue="3iEefVT1Au7z3DKEN6a5vuXCSVQZDX6qLCDaqtA7Ecit2/Vpk9d9NFBhJdiV/5hIkuuqxRYyPCycP/ot19/wPg==" saltValue="O7KZMBB9PgDx4IyI02YuCg==" spinCount="100000" sheet="1" objects="1" scenarios="1"/>
  <mergeCells count="58">
    <mergeCell ref="B164:H164"/>
    <mergeCell ref="B159:H159"/>
    <mergeCell ref="B160:H160"/>
    <mergeCell ref="B161:H161"/>
    <mergeCell ref="B162:H162"/>
    <mergeCell ref="B163:H163"/>
    <mergeCell ref="B154:H154"/>
    <mergeCell ref="B155:H155"/>
    <mergeCell ref="B156:H156"/>
    <mergeCell ref="B157:H157"/>
    <mergeCell ref="B158:H158"/>
    <mergeCell ref="B13:H13"/>
    <mergeCell ref="P49:R49"/>
    <mergeCell ref="M47:O47"/>
    <mergeCell ref="G47:I47"/>
    <mergeCell ref="G44:H44"/>
    <mergeCell ref="G22:H22"/>
    <mergeCell ref="F36:H36"/>
    <mergeCell ref="F117:G117"/>
    <mergeCell ref="H117:I117"/>
    <mergeCell ref="M103:O103"/>
    <mergeCell ref="G103:I103"/>
    <mergeCell ref="L117:M117"/>
    <mergeCell ref="D103:F103"/>
    <mergeCell ref="M107:O107"/>
    <mergeCell ref="M105:O105"/>
    <mergeCell ref="B2:H11"/>
    <mergeCell ref="P91:R91"/>
    <mergeCell ref="G45:H45"/>
    <mergeCell ref="P63:R63"/>
    <mergeCell ref="J47:L47"/>
    <mergeCell ref="F35:H35"/>
    <mergeCell ref="D47:F47"/>
    <mergeCell ref="P47:R47"/>
    <mergeCell ref="F38:H38"/>
    <mergeCell ref="D61:F61"/>
    <mergeCell ref="P77:R77"/>
    <mergeCell ref="J89:L89"/>
    <mergeCell ref="M61:O61"/>
    <mergeCell ref="G75:I75"/>
    <mergeCell ref="P89:R89"/>
    <mergeCell ref="D75:F75"/>
    <mergeCell ref="B153:H153"/>
    <mergeCell ref="M75:O75"/>
    <mergeCell ref="F37:H37"/>
    <mergeCell ref="D89:F89"/>
    <mergeCell ref="P105:R105"/>
    <mergeCell ref="G89:I89"/>
    <mergeCell ref="J61:L61"/>
    <mergeCell ref="P61:R61"/>
    <mergeCell ref="J75:L75"/>
    <mergeCell ref="P75:R75"/>
    <mergeCell ref="D117:E117"/>
    <mergeCell ref="J117:K117"/>
    <mergeCell ref="P103:R103"/>
    <mergeCell ref="M89:O89"/>
    <mergeCell ref="G61:I61"/>
    <mergeCell ref="J103:L103"/>
  </mergeCells>
  <pageMargins left="0.7" right="0.7" top="0.75" bottom="0.75" header="0.3" footer="0.3"/>
  <pageSetup scale="2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40E39"/>
  </sheetPr>
  <dimension ref="A1:U96"/>
  <sheetViews>
    <sheetView showGridLines="0" workbookViewId="0"/>
  </sheetViews>
  <sheetFormatPr defaultColWidth="0" defaultRowHeight="14.25" x14ac:dyDescent="0.25"/>
  <cols>
    <col min="1" max="1" width="1.5703125" style="34" customWidth="1"/>
    <col min="2" max="2" width="69.7109375" style="34" customWidth="1"/>
    <col min="3" max="4" width="12.28515625" style="34" customWidth="1"/>
    <col min="5" max="5" width="12.28515625" style="225" customWidth="1"/>
    <col min="6" max="9" width="12.28515625" style="34" customWidth="1"/>
    <col min="10" max="14" width="9" style="34" hidden="1" customWidth="1"/>
    <col min="15" max="15" width="9.42578125" style="34" hidden="1" customWidth="1"/>
    <col min="16" max="16" width="9" style="34" hidden="1" customWidth="1"/>
    <col min="17" max="16384" width="9" style="34" hidden="1"/>
  </cols>
  <sheetData>
    <row r="1" spans="2:8" ht="13.5" customHeight="1" x14ac:dyDescent="0.25"/>
    <row r="2" spans="2:8" ht="13.5" customHeight="1" x14ac:dyDescent="0.25">
      <c r="B2" s="446" t="e" vm="5">
        <v>#VALUE!</v>
      </c>
      <c r="C2" s="446"/>
      <c r="D2" s="446"/>
      <c r="E2" s="446"/>
      <c r="F2" s="446"/>
      <c r="G2" s="446"/>
      <c r="H2" s="446"/>
    </row>
    <row r="3" spans="2:8" ht="13.5" customHeight="1" x14ac:dyDescent="0.25">
      <c r="B3" s="446"/>
      <c r="C3" s="446"/>
      <c r="D3" s="446"/>
      <c r="E3" s="446"/>
      <c r="F3" s="446"/>
      <c r="G3" s="446"/>
      <c r="H3" s="446"/>
    </row>
    <row r="4" spans="2:8" ht="13.5" customHeight="1" x14ac:dyDescent="0.25">
      <c r="B4" s="446"/>
      <c r="C4" s="446"/>
      <c r="D4" s="446"/>
      <c r="E4" s="446"/>
      <c r="F4" s="446"/>
      <c r="G4" s="446"/>
      <c r="H4" s="446"/>
    </row>
    <row r="5" spans="2:8" ht="13.5" customHeight="1" x14ac:dyDescent="0.25">
      <c r="B5" s="446"/>
      <c r="C5" s="446"/>
      <c r="D5" s="446"/>
      <c r="E5" s="446"/>
      <c r="F5" s="446"/>
      <c r="G5" s="446"/>
      <c r="H5" s="446"/>
    </row>
    <row r="6" spans="2:8" ht="13.5" customHeight="1" x14ac:dyDescent="0.25">
      <c r="B6" s="446"/>
      <c r="C6" s="446"/>
      <c r="D6" s="446"/>
      <c r="E6" s="446"/>
      <c r="F6" s="446"/>
      <c r="G6" s="446"/>
      <c r="H6" s="446"/>
    </row>
    <row r="7" spans="2:8" ht="13.5" customHeight="1" x14ac:dyDescent="0.25">
      <c r="B7" s="446"/>
      <c r="C7" s="446"/>
      <c r="D7" s="446"/>
      <c r="E7" s="446"/>
      <c r="F7" s="446"/>
      <c r="G7" s="446"/>
      <c r="H7" s="446"/>
    </row>
    <row r="8" spans="2:8" ht="13.5" customHeight="1" x14ac:dyDescent="0.25">
      <c r="B8" s="446"/>
      <c r="C8" s="446"/>
      <c r="D8" s="446"/>
      <c r="E8" s="446"/>
      <c r="F8" s="446"/>
      <c r="G8" s="446"/>
      <c r="H8" s="446"/>
    </row>
    <row r="9" spans="2:8" ht="13.5" customHeight="1" x14ac:dyDescent="0.25">
      <c r="B9" s="446"/>
      <c r="C9" s="446"/>
      <c r="D9" s="446"/>
      <c r="E9" s="446"/>
      <c r="F9" s="446"/>
      <c r="G9" s="446"/>
      <c r="H9" s="446"/>
    </row>
    <row r="10" spans="2:8" ht="13.5" customHeight="1" x14ac:dyDescent="0.25">
      <c r="B10" s="446"/>
      <c r="C10" s="446"/>
      <c r="D10" s="446"/>
      <c r="E10" s="446"/>
      <c r="F10" s="446"/>
      <c r="G10" s="446"/>
      <c r="H10" s="446"/>
    </row>
    <row r="11" spans="2:8" ht="13.5" customHeight="1" x14ac:dyDescent="0.25">
      <c r="B11" s="446"/>
      <c r="C11" s="446"/>
      <c r="D11" s="446"/>
      <c r="E11" s="446"/>
      <c r="F11" s="446"/>
      <c r="G11" s="446"/>
      <c r="H11" s="446"/>
    </row>
    <row r="12" spans="2:8" ht="13.5" customHeight="1" x14ac:dyDescent="0.25"/>
    <row r="13" spans="2:8" ht="150" customHeight="1" x14ac:dyDescent="0.25">
      <c r="B13" s="403" t="s">
        <v>686</v>
      </c>
      <c r="C13" s="403"/>
      <c r="D13" s="403"/>
      <c r="E13" s="403"/>
      <c r="F13" s="403"/>
      <c r="G13" s="403"/>
      <c r="H13" s="403"/>
    </row>
    <row r="14" spans="2:8" s="57" customFormat="1" ht="16.5" customHeight="1" thickBot="1" x14ac:dyDescent="0.3">
      <c r="B14" s="211"/>
      <c r="C14" s="212"/>
      <c r="D14" s="213"/>
      <c r="E14" s="213"/>
      <c r="F14" s="213"/>
      <c r="G14" s="213"/>
    </row>
    <row r="15" spans="2:8" s="57" customFormat="1" ht="15" customHeight="1" x14ac:dyDescent="0.25">
      <c r="B15" s="359" t="s">
        <v>191</v>
      </c>
      <c r="C15" s="226" t="s">
        <v>90</v>
      </c>
      <c r="D15" s="56" t="s">
        <v>91</v>
      </c>
      <c r="E15" s="56" t="s">
        <v>92</v>
      </c>
      <c r="F15" s="56" t="s">
        <v>93</v>
      </c>
      <c r="G15" s="56" t="s">
        <v>94</v>
      </c>
      <c r="H15" s="56" t="s">
        <v>95</v>
      </c>
    </row>
    <row r="16" spans="2:8" ht="15" customHeight="1" x14ac:dyDescent="0.25">
      <c r="B16" s="360" t="s">
        <v>192</v>
      </c>
      <c r="C16" s="227" t="s">
        <v>193</v>
      </c>
      <c r="D16" s="228">
        <v>488.4530752043184</v>
      </c>
      <c r="E16" s="221">
        <v>615.29078353325963</v>
      </c>
      <c r="F16" s="221">
        <v>774</v>
      </c>
      <c r="G16" s="229">
        <v>409.5</v>
      </c>
      <c r="H16" s="229">
        <v>185.6</v>
      </c>
    </row>
    <row r="17" spans="2:9" ht="15" customHeight="1" x14ac:dyDescent="0.25">
      <c r="B17" s="360" t="s">
        <v>194</v>
      </c>
      <c r="C17" s="227" t="s">
        <v>193</v>
      </c>
      <c r="D17" s="228">
        <v>1700.0688106771117</v>
      </c>
      <c r="E17" s="221">
        <v>1509.8209188033079</v>
      </c>
      <c r="F17" s="221">
        <v>4226.1000000000004</v>
      </c>
      <c r="G17" s="229">
        <v>1927.2</v>
      </c>
      <c r="H17" s="230">
        <v>487</v>
      </c>
    </row>
    <row r="18" spans="2:9" ht="15" customHeight="1" x14ac:dyDescent="0.25">
      <c r="B18" s="360" t="s">
        <v>195</v>
      </c>
      <c r="C18" s="227" t="s">
        <v>193</v>
      </c>
      <c r="D18" s="231">
        <v>2117.1679389450942</v>
      </c>
      <c r="E18" s="468" t="s">
        <v>196</v>
      </c>
      <c r="F18" s="468"/>
      <c r="G18" s="468"/>
      <c r="H18" s="468"/>
    </row>
    <row r="19" spans="2:9" ht="15" customHeight="1" x14ac:dyDescent="0.25">
      <c r="B19" s="360" t="s">
        <v>197</v>
      </c>
      <c r="C19" s="227" t="s">
        <v>193</v>
      </c>
      <c r="D19" s="228">
        <v>24358.601387750405</v>
      </c>
      <c r="E19" s="221">
        <v>21646.192336214532</v>
      </c>
      <c r="F19" s="221">
        <v>15741.5</v>
      </c>
      <c r="G19" s="229">
        <v>22128.9</v>
      </c>
      <c r="H19" s="230">
        <v>7016.9</v>
      </c>
    </row>
    <row r="20" spans="2:9" ht="15.75" customHeight="1" x14ac:dyDescent="0.25">
      <c r="B20" s="361" t="s">
        <v>198</v>
      </c>
      <c r="C20" s="232" t="s">
        <v>193</v>
      </c>
      <c r="D20" s="233">
        <v>26547.123273631834</v>
      </c>
      <c r="E20" s="234">
        <v>23771.304038551098</v>
      </c>
      <c r="F20" s="234">
        <f>SUM(F16:F17,F19)</f>
        <v>20741.599999999999</v>
      </c>
      <c r="G20" s="235">
        <f>SUM(G16:G17,G19)</f>
        <v>24465.600000000002</v>
      </c>
      <c r="H20" s="235">
        <f>SUM(H16:H17,H19)</f>
        <v>7689.5</v>
      </c>
    </row>
    <row r="21" spans="2:9" ht="15.75" customHeight="1" thickBot="1" x14ac:dyDescent="0.3">
      <c r="B21" s="362"/>
      <c r="C21" s="236"/>
      <c r="D21" s="237"/>
      <c r="E21" s="237"/>
      <c r="F21" s="238"/>
      <c r="G21" s="239"/>
      <c r="H21" s="239"/>
    </row>
    <row r="22" spans="2:9" s="57" customFormat="1" ht="15" customHeight="1" x14ac:dyDescent="0.25">
      <c r="B22" s="359" t="s">
        <v>199</v>
      </c>
      <c r="C22" s="226" t="s">
        <v>90</v>
      </c>
      <c r="D22" s="56" t="s">
        <v>91</v>
      </c>
      <c r="E22" s="56" t="s">
        <v>92</v>
      </c>
      <c r="F22" s="56" t="s">
        <v>93</v>
      </c>
      <c r="G22" s="56" t="s">
        <v>94</v>
      </c>
      <c r="H22" s="56" t="s">
        <v>95</v>
      </c>
    </row>
    <row r="23" spans="2:9" ht="15" customHeight="1" x14ac:dyDescent="0.25">
      <c r="B23" s="360" t="s">
        <v>627</v>
      </c>
      <c r="C23" s="227" t="s">
        <v>193</v>
      </c>
      <c r="D23" s="388">
        <v>16297.22527981818</v>
      </c>
      <c r="E23" s="221">
        <v>15815.374896348791</v>
      </c>
      <c r="F23" s="464" t="s">
        <v>150</v>
      </c>
      <c r="G23" s="464"/>
      <c r="H23" s="464"/>
    </row>
    <row r="24" spans="2:9" ht="15" customHeight="1" x14ac:dyDescent="0.25">
      <c r="B24" s="360" t="s">
        <v>637</v>
      </c>
      <c r="C24" s="227" t="s">
        <v>193</v>
      </c>
      <c r="D24" s="388">
        <v>1301.5717761011483</v>
      </c>
      <c r="E24" s="221">
        <v>274.53312580833261</v>
      </c>
      <c r="F24" s="464" t="s">
        <v>150</v>
      </c>
      <c r="G24" s="464"/>
      <c r="H24" s="464"/>
      <c r="I24" s="240"/>
    </row>
    <row r="25" spans="2:9" ht="15" customHeight="1" x14ac:dyDescent="0.25">
      <c r="B25" s="360" t="s">
        <v>628</v>
      </c>
      <c r="C25" s="227" t="s">
        <v>193</v>
      </c>
      <c r="D25" s="388">
        <v>605.00452837436353</v>
      </c>
      <c r="E25" s="221">
        <v>560.24128634358237</v>
      </c>
      <c r="F25" s="464" t="s">
        <v>150</v>
      </c>
      <c r="G25" s="464"/>
      <c r="H25" s="464"/>
    </row>
    <row r="26" spans="2:9" ht="15" customHeight="1" x14ac:dyDescent="0.25">
      <c r="B26" s="363" t="s">
        <v>636</v>
      </c>
      <c r="C26" s="227" t="s">
        <v>193</v>
      </c>
      <c r="D26" s="387">
        <v>1039.56801</v>
      </c>
      <c r="E26" s="241">
        <v>74.795549576627025</v>
      </c>
      <c r="F26" s="464" t="s">
        <v>150</v>
      </c>
      <c r="G26" s="464"/>
      <c r="H26" s="464"/>
    </row>
    <row r="27" spans="2:9" ht="15" customHeight="1" x14ac:dyDescent="0.25">
      <c r="B27" s="363" t="s">
        <v>629</v>
      </c>
      <c r="C27" s="227" t="s">
        <v>193</v>
      </c>
      <c r="D27" s="387">
        <v>223.73924895065699</v>
      </c>
      <c r="E27" s="241">
        <v>192.214052432236</v>
      </c>
      <c r="F27" s="464" t="s">
        <v>150</v>
      </c>
      <c r="G27" s="464"/>
      <c r="H27" s="464"/>
    </row>
    <row r="28" spans="2:9" ht="15" customHeight="1" x14ac:dyDescent="0.25">
      <c r="B28" s="363" t="s">
        <v>630</v>
      </c>
      <c r="C28" s="227" t="s">
        <v>193</v>
      </c>
      <c r="D28" s="387">
        <v>1821.7210018045337</v>
      </c>
      <c r="E28" s="241">
        <v>1500.725166410266</v>
      </c>
      <c r="F28" s="464" t="s">
        <v>150</v>
      </c>
      <c r="G28" s="464"/>
      <c r="H28" s="464"/>
    </row>
    <row r="29" spans="2:9" ht="15" customHeight="1" x14ac:dyDescent="0.25">
      <c r="B29" s="363" t="s">
        <v>631</v>
      </c>
      <c r="C29" s="227" t="s">
        <v>193</v>
      </c>
      <c r="D29" s="387">
        <v>2307.0661509729994</v>
      </c>
      <c r="E29" s="241">
        <v>2342.6629003611652</v>
      </c>
      <c r="F29" s="464" t="s">
        <v>150</v>
      </c>
      <c r="G29" s="464"/>
      <c r="H29" s="464"/>
    </row>
    <row r="30" spans="2:9" ht="15" customHeight="1" x14ac:dyDescent="0.25">
      <c r="B30" s="363" t="s">
        <v>632</v>
      </c>
      <c r="C30" s="227" t="s">
        <v>193</v>
      </c>
      <c r="D30" s="387">
        <v>762.70539172852193</v>
      </c>
      <c r="E30" s="241">
        <v>641.26022904706372</v>
      </c>
      <c r="F30" s="464" t="s">
        <v>150</v>
      </c>
      <c r="G30" s="464"/>
      <c r="H30" s="464"/>
    </row>
    <row r="31" spans="2:9" ht="15.75" customHeight="1" thickBot="1" x14ac:dyDescent="0.3">
      <c r="B31" s="361" t="s">
        <v>635</v>
      </c>
      <c r="C31" s="232" t="s">
        <v>193</v>
      </c>
      <c r="D31" s="242">
        <v>0</v>
      </c>
      <c r="E31" s="243">
        <v>244.3851298864698</v>
      </c>
      <c r="F31" s="467" t="s">
        <v>150</v>
      </c>
      <c r="G31" s="467"/>
      <c r="H31" s="467"/>
    </row>
    <row r="32" spans="2:9" ht="15.75" customHeight="1" thickBot="1" x14ac:dyDescent="0.3">
      <c r="B32" s="362"/>
      <c r="C32" s="236"/>
      <c r="D32" s="244"/>
      <c r="E32" s="244"/>
      <c r="F32" s="238"/>
      <c r="G32" s="239"/>
      <c r="H32" s="239"/>
    </row>
    <row r="33" spans="2:8" s="57" customFormat="1" ht="15" customHeight="1" x14ac:dyDescent="0.25">
      <c r="B33" s="359" t="s">
        <v>626</v>
      </c>
      <c r="C33" s="226" t="s">
        <v>90</v>
      </c>
      <c r="D33" s="56" t="s">
        <v>91</v>
      </c>
      <c r="E33" s="56" t="s">
        <v>92</v>
      </c>
      <c r="F33" s="56" t="s">
        <v>93</v>
      </c>
      <c r="G33" s="56" t="s">
        <v>94</v>
      </c>
      <c r="H33" s="56" t="s">
        <v>95</v>
      </c>
    </row>
    <row r="34" spans="2:8" s="356" customFormat="1" ht="15" customHeight="1" x14ac:dyDescent="0.25">
      <c r="B34" s="364" t="s">
        <v>200</v>
      </c>
      <c r="C34" s="357" t="s">
        <v>679</v>
      </c>
      <c r="D34" s="371">
        <v>3.8944411140260922E-4</v>
      </c>
      <c r="E34" s="372">
        <v>5.1973448082643465E-4</v>
      </c>
      <c r="F34" s="372">
        <v>7.0445352973085137E-4</v>
      </c>
      <c r="G34" s="373">
        <v>5.2416939311552462E-4</v>
      </c>
      <c r="H34" s="230" t="s">
        <v>201</v>
      </c>
    </row>
    <row r="35" spans="2:8" s="356" customFormat="1" ht="15" customHeight="1" x14ac:dyDescent="0.25">
      <c r="B35" s="360" t="s">
        <v>202</v>
      </c>
      <c r="C35" s="357" t="s">
        <v>679</v>
      </c>
      <c r="D35" s="371">
        <v>1.3674367689161424E-3</v>
      </c>
      <c r="E35" s="372">
        <v>1.275341695952302E-3</v>
      </c>
      <c r="F35" s="372">
        <v>3.8463708811312032E-3</v>
      </c>
      <c r="G35" s="373">
        <v>2.4668602061348938E-3</v>
      </c>
      <c r="H35" s="230" t="s">
        <v>201</v>
      </c>
    </row>
    <row r="36" spans="2:8" s="356" customFormat="1" ht="15" customHeight="1" x14ac:dyDescent="0.25">
      <c r="B36" s="364" t="s">
        <v>203</v>
      </c>
      <c r="C36" s="357" t="s">
        <v>679</v>
      </c>
      <c r="D36" s="371">
        <v>1.943653988851329E-2</v>
      </c>
      <c r="E36" s="372">
        <v>1.8284475580525244E-2</v>
      </c>
      <c r="F36" s="372">
        <v>1.4327073951237982E-2</v>
      </c>
      <c r="G36" s="373">
        <v>2.8325499592952705E-2</v>
      </c>
      <c r="H36" s="230" t="s">
        <v>201</v>
      </c>
    </row>
    <row r="37" spans="2:8" ht="15.75" customHeight="1" thickBot="1" x14ac:dyDescent="0.3">
      <c r="B37" s="361" t="s">
        <v>204</v>
      </c>
      <c r="C37" s="232" t="s">
        <v>679</v>
      </c>
      <c r="D37" s="374">
        <v>2.1193420768832044E-2</v>
      </c>
      <c r="E37" s="375">
        <v>2.0079551757303978E-2</v>
      </c>
      <c r="F37" s="375">
        <v>1.8877898362100035E-2</v>
      </c>
      <c r="G37" s="376">
        <v>3.1316529192203131E-2</v>
      </c>
      <c r="H37" s="245" t="s">
        <v>201</v>
      </c>
    </row>
    <row r="38" spans="2:8" ht="15.75" customHeight="1" thickBot="1" x14ac:dyDescent="0.3">
      <c r="B38" s="362"/>
      <c r="C38" s="236"/>
      <c r="D38" s="237"/>
      <c r="E38" s="237"/>
      <c r="F38" s="238"/>
      <c r="G38" s="239"/>
      <c r="H38" s="239"/>
    </row>
    <row r="39" spans="2:8" ht="15" customHeight="1" x14ac:dyDescent="0.25">
      <c r="B39" s="359" t="s">
        <v>623</v>
      </c>
      <c r="C39" s="365"/>
      <c r="D39" s="56" t="s">
        <v>91</v>
      </c>
      <c r="E39" s="56" t="s">
        <v>92</v>
      </c>
      <c r="F39" s="56" t="s">
        <v>93</v>
      </c>
      <c r="G39" s="56" t="s">
        <v>94</v>
      </c>
      <c r="H39" s="56" t="s">
        <v>95</v>
      </c>
    </row>
    <row r="40" spans="2:8" ht="15" customHeight="1" x14ac:dyDescent="0.25">
      <c r="B40" s="366" t="s">
        <v>624</v>
      </c>
      <c r="C40" s="246" t="s">
        <v>205</v>
      </c>
      <c r="D40" s="247">
        <v>39713.51182083453</v>
      </c>
      <c r="E40" s="230">
        <v>30276.6583548536</v>
      </c>
      <c r="F40" s="248">
        <v>60928.963124258218</v>
      </c>
      <c r="G40" s="248">
        <v>36761.674373850074</v>
      </c>
      <c r="H40" s="248">
        <v>9943.653805570666</v>
      </c>
    </row>
    <row r="41" spans="2:8" ht="15" customHeight="1" x14ac:dyDescent="0.25">
      <c r="B41" s="360" t="s">
        <v>206</v>
      </c>
      <c r="C41" s="227" t="s">
        <v>207</v>
      </c>
      <c r="D41" s="247">
        <v>6377.1815362100288</v>
      </c>
      <c r="E41" s="230">
        <v>5307.2483083971711</v>
      </c>
      <c r="F41" s="230">
        <v>13906.814119930001</v>
      </c>
      <c r="G41" s="248">
        <v>6757.2388456231947</v>
      </c>
      <c r="H41" s="229">
        <v>748.1</v>
      </c>
    </row>
    <row r="42" spans="2:8" ht="15.75" customHeight="1" x14ac:dyDescent="0.25">
      <c r="B42" s="367" t="s">
        <v>625</v>
      </c>
      <c r="C42" s="232" t="s">
        <v>207</v>
      </c>
      <c r="D42" s="249">
        <v>803.55477083616267</v>
      </c>
      <c r="E42" s="245">
        <v>643.25512062013513</v>
      </c>
      <c r="F42" s="245">
        <v>195.5</v>
      </c>
      <c r="G42" s="245">
        <v>188.88</v>
      </c>
      <c r="H42" s="235">
        <v>170.83</v>
      </c>
    </row>
    <row r="43" spans="2:8" ht="15.75" customHeight="1" x14ac:dyDescent="0.25">
      <c r="B43" s="362"/>
      <c r="C43" s="236"/>
      <c r="D43" s="18"/>
      <c r="E43" s="18"/>
      <c r="F43" s="250"/>
      <c r="G43" s="250"/>
      <c r="H43" s="250"/>
    </row>
    <row r="44" spans="2:8" ht="15" customHeight="1" x14ac:dyDescent="0.25">
      <c r="B44" s="359" t="s">
        <v>208</v>
      </c>
      <c r="C44" s="365"/>
      <c r="D44" s="56" t="s">
        <v>91</v>
      </c>
      <c r="E44" s="56" t="s">
        <v>92</v>
      </c>
      <c r="F44" s="56" t="s">
        <v>93</v>
      </c>
      <c r="G44" s="56" t="s">
        <v>94</v>
      </c>
      <c r="H44" s="56" t="s">
        <v>95</v>
      </c>
    </row>
    <row r="45" spans="2:8" ht="15" customHeight="1" x14ac:dyDescent="0.25">
      <c r="B45" s="360" t="s">
        <v>622</v>
      </c>
      <c r="C45" s="227" t="s">
        <v>209</v>
      </c>
      <c r="D45" s="228">
        <v>171.94514194586873</v>
      </c>
      <c r="E45" s="221">
        <v>147.84130832745021</v>
      </c>
      <c r="F45" s="221">
        <v>139.80000000000001</v>
      </c>
      <c r="G45" s="229">
        <v>2004.1</v>
      </c>
      <c r="H45" s="229">
        <v>118.6</v>
      </c>
    </row>
    <row r="46" spans="2:8" ht="15" customHeight="1" thickBot="1" x14ac:dyDescent="0.3">
      <c r="B46" s="465" t="s">
        <v>621</v>
      </c>
      <c r="C46" s="227" t="s">
        <v>209</v>
      </c>
      <c r="D46" s="228">
        <v>43.912787357477853</v>
      </c>
      <c r="E46" s="221">
        <v>75.446485198297765</v>
      </c>
      <c r="F46" s="221">
        <v>61</v>
      </c>
      <c r="G46" s="230">
        <v>1887</v>
      </c>
      <c r="H46" s="229">
        <v>87</v>
      </c>
    </row>
    <row r="47" spans="2:8" ht="15.75" customHeight="1" thickBot="1" x14ac:dyDescent="0.3">
      <c r="B47" s="466"/>
      <c r="C47" s="251" t="s">
        <v>135</v>
      </c>
      <c r="D47" s="252">
        <f>IF(SUM(D45:D46)=0,"",D46/(D45+D46))</f>
        <v>0.20343374690566463</v>
      </c>
      <c r="E47" s="253">
        <f>IF(SUM(E45:E46)=0,"",E46/(E45+E46))</f>
        <v>0.33788898177991</v>
      </c>
      <c r="F47" s="253">
        <f>IF(SUM(F45:F46)=0,"",F46/(F45+F46))</f>
        <v>0.30378486055776893</v>
      </c>
      <c r="G47" s="254">
        <f>IF(SUM(G45:G46)=0,"",G46/(G45+G46))</f>
        <v>0.48495284109891806</v>
      </c>
      <c r="H47" s="254">
        <f>IF(SUM(H45:H46)=0,"",H46/(H45+H46))</f>
        <v>0.42315175097276264</v>
      </c>
    </row>
    <row r="48" spans="2:8" ht="15" customHeight="1" x14ac:dyDescent="0.25">
      <c r="B48" s="255"/>
      <c r="C48" s="236"/>
      <c r="D48" s="256"/>
      <c r="E48" s="257"/>
      <c r="F48" s="257"/>
      <c r="G48" s="258"/>
    </row>
    <row r="49" spans="2:9" ht="24.95" customHeight="1" x14ac:dyDescent="0.25">
      <c r="B49" s="469" t="s">
        <v>210</v>
      </c>
      <c r="C49" s="469"/>
      <c r="D49" s="469"/>
      <c r="E49" s="469"/>
      <c r="F49" s="469"/>
      <c r="G49" s="469"/>
      <c r="H49" s="469"/>
      <c r="I49" s="225"/>
    </row>
    <row r="50" spans="2:9" ht="24.95" customHeight="1" x14ac:dyDescent="0.25">
      <c r="B50" s="409" t="s">
        <v>211</v>
      </c>
      <c r="C50" s="409"/>
      <c r="D50" s="409"/>
      <c r="E50" s="409"/>
      <c r="F50" s="409"/>
      <c r="G50" s="409"/>
      <c r="H50" s="409"/>
      <c r="I50" s="48"/>
    </row>
    <row r="51" spans="2:9" ht="15" customHeight="1" x14ac:dyDescent="0.25">
      <c r="B51" s="407" t="s">
        <v>212</v>
      </c>
      <c r="C51" s="407"/>
      <c r="D51" s="407"/>
      <c r="E51" s="407"/>
      <c r="F51" s="407"/>
      <c r="G51" s="407"/>
      <c r="H51" s="407"/>
      <c r="I51" s="47"/>
    </row>
    <row r="52" spans="2:9" ht="15" customHeight="1" x14ac:dyDescent="0.25">
      <c r="B52" s="409" t="s">
        <v>213</v>
      </c>
      <c r="C52" s="409"/>
      <c r="D52" s="409"/>
      <c r="E52" s="409"/>
      <c r="F52" s="409"/>
      <c r="G52" s="409"/>
      <c r="H52" s="409"/>
      <c r="I52" s="47"/>
    </row>
    <row r="53" spans="2:9" ht="24.95" customHeight="1" x14ac:dyDescent="0.25">
      <c r="B53" s="409" t="s">
        <v>214</v>
      </c>
      <c r="C53" s="409"/>
      <c r="D53" s="409"/>
      <c r="E53" s="409"/>
      <c r="F53" s="409"/>
      <c r="G53" s="409"/>
      <c r="H53" s="409"/>
      <c r="I53" s="49"/>
    </row>
    <row r="54" spans="2:9" ht="15" customHeight="1" x14ac:dyDescent="0.25">
      <c r="B54" s="409" t="s">
        <v>215</v>
      </c>
      <c r="C54" s="409"/>
      <c r="D54" s="409"/>
      <c r="E54" s="409"/>
      <c r="F54" s="409"/>
      <c r="G54" s="409"/>
      <c r="H54" s="409"/>
      <c r="I54" s="49"/>
    </row>
    <row r="55" spans="2:9" ht="24.95" customHeight="1" x14ac:dyDescent="0.25">
      <c r="B55" s="444" t="s">
        <v>620</v>
      </c>
      <c r="C55" s="470"/>
      <c r="D55" s="470"/>
      <c r="E55" s="470"/>
      <c r="F55" s="470"/>
      <c r="G55" s="470"/>
      <c r="H55" s="470"/>
      <c r="I55" s="49"/>
    </row>
    <row r="56" spans="2:9" ht="24.95" customHeight="1" x14ac:dyDescent="0.25">
      <c r="B56" s="444" t="s">
        <v>634</v>
      </c>
      <c r="C56" s="470"/>
      <c r="D56" s="470"/>
      <c r="E56" s="470"/>
      <c r="F56" s="470"/>
      <c r="G56" s="470"/>
      <c r="H56" s="470"/>
      <c r="I56" s="49"/>
    </row>
    <row r="57" spans="2:9" ht="24.95" customHeight="1" x14ac:dyDescent="0.25">
      <c r="B57" s="409" t="s">
        <v>633</v>
      </c>
      <c r="C57" s="409"/>
      <c r="D57" s="409"/>
      <c r="E57" s="409"/>
      <c r="F57" s="409"/>
      <c r="G57" s="409"/>
      <c r="H57" s="409"/>
      <c r="I57" s="47"/>
    </row>
    <row r="58" spans="2:9" ht="45.95" customHeight="1" x14ac:dyDescent="0.25">
      <c r="B58" s="409" t="s">
        <v>680</v>
      </c>
      <c r="C58" s="409"/>
      <c r="D58" s="409"/>
      <c r="E58" s="409"/>
      <c r="F58" s="409"/>
      <c r="G58" s="409"/>
      <c r="H58" s="409"/>
      <c r="I58" s="47"/>
    </row>
    <row r="59" spans="2:9" ht="15" customHeight="1" x14ac:dyDescent="0.25">
      <c r="B59" s="409" t="s">
        <v>617</v>
      </c>
      <c r="C59" s="409"/>
      <c r="D59" s="409"/>
      <c r="E59" s="409"/>
      <c r="F59" s="409"/>
      <c r="G59" s="409"/>
      <c r="H59" s="409"/>
      <c r="I59" s="47"/>
    </row>
    <row r="60" spans="2:9" ht="15" customHeight="1" x14ac:dyDescent="0.25">
      <c r="B60" s="409" t="s">
        <v>618</v>
      </c>
      <c r="C60" s="409"/>
      <c r="D60" s="409"/>
      <c r="E60" s="409"/>
      <c r="F60" s="409"/>
      <c r="G60" s="409"/>
      <c r="H60" s="409"/>
      <c r="I60" s="47"/>
    </row>
    <row r="61" spans="2:9" ht="35.1" customHeight="1" x14ac:dyDescent="0.25">
      <c r="B61" s="409" t="s">
        <v>668</v>
      </c>
      <c r="C61" s="409"/>
      <c r="D61" s="409"/>
      <c r="E61" s="409"/>
      <c r="F61" s="409"/>
      <c r="G61" s="409"/>
      <c r="H61" s="409"/>
      <c r="I61" s="49"/>
    </row>
    <row r="62" spans="2:9" x14ac:dyDescent="0.25">
      <c r="B62" s="463" t="s">
        <v>619</v>
      </c>
      <c r="C62" s="463"/>
      <c r="D62" s="463"/>
      <c r="E62" s="463"/>
      <c r="F62" s="463"/>
      <c r="G62" s="463"/>
      <c r="H62" s="463"/>
      <c r="I62" s="49"/>
    </row>
    <row r="65" spans="2:2" x14ac:dyDescent="0.25">
      <c r="B65" s="48"/>
    </row>
    <row r="73" spans="2:2" ht="15" customHeight="1" x14ac:dyDescent="0.25"/>
    <row r="80" spans="2:2" ht="15" customHeight="1" x14ac:dyDescent="0.25"/>
    <row r="81" spans="10:21" ht="15" customHeight="1" x14ac:dyDescent="0.25"/>
    <row r="82" spans="10:21" x14ac:dyDescent="0.25">
      <c r="J82" s="49"/>
      <c r="K82" s="49"/>
    </row>
    <row r="83" spans="10:21" x14ac:dyDescent="0.25">
      <c r="J83" s="49"/>
      <c r="K83" s="49"/>
    </row>
    <row r="84" spans="10:21" x14ac:dyDescent="0.25">
      <c r="J84" s="259"/>
      <c r="K84" s="49"/>
    </row>
    <row r="85" spans="10:21" ht="14.25" customHeight="1" x14ac:dyDescent="0.25">
      <c r="J85" s="260"/>
      <c r="K85" s="260"/>
      <c r="L85" s="261"/>
      <c r="M85" s="261"/>
      <c r="N85" s="261"/>
      <c r="O85" s="261"/>
      <c r="P85" s="261"/>
      <c r="Q85" s="261"/>
      <c r="R85" s="261"/>
      <c r="S85" s="261"/>
      <c r="T85" s="261"/>
      <c r="U85" s="261"/>
    </row>
    <row r="86" spans="10:21" x14ac:dyDescent="0.25">
      <c r="J86" s="260"/>
      <c r="K86" s="260"/>
      <c r="L86" s="261"/>
      <c r="M86" s="261"/>
      <c r="N86" s="261"/>
      <c r="O86" s="261"/>
      <c r="P86" s="261"/>
      <c r="Q86" s="261"/>
      <c r="R86" s="261"/>
      <c r="S86" s="261"/>
      <c r="T86" s="261"/>
      <c r="U86" s="261"/>
    </row>
    <row r="87" spans="10:21" ht="14.25" customHeight="1" x14ac:dyDescent="0.25">
      <c r="J87" s="260"/>
      <c r="K87" s="49"/>
    </row>
    <row r="88" spans="10:21" x14ac:dyDescent="0.25">
      <c r="J88" s="49"/>
      <c r="K88" s="49"/>
    </row>
    <row r="89" spans="10:21" ht="14.25" customHeight="1" x14ac:dyDescent="0.25">
      <c r="J89" s="260"/>
      <c r="K89" s="49"/>
    </row>
    <row r="90" spans="10:21" x14ac:dyDescent="0.25">
      <c r="J90" s="49"/>
      <c r="K90" s="49"/>
    </row>
    <row r="91" spans="10:21" x14ac:dyDescent="0.25">
      <c r="J91" s="49"/>
      <c r="K91" s="49"/>
    </row>
    <row r="92" spans="10:21" x14ac:dyDescent="0.25">
      <c r="J92" s="49"/>
      <c r="K92" s="49"/>
    </row>
    <row r="93" spans="10:21" x14ac:dyDescent="0.25">
      <c r="J93" s="49"/>
      <c r="K93" s="49"/>
    </row>
    <row r="94" spans="10:21" x14ac:dyDescent="0.25">
      <c r="J94" s="49"/>
      <c r="K94" s="49"/>
    </row>
    <row r="95" spans="10:21" x14ac:dyDescent="0.25">
      <c r="J95" s="49"/>
      <c r="K95" s="49"/>
    </row>
    <row r="96" spans="10:21" x14ac:dyDescent="0.25">
      <c r="J96" s="49"/>
      <c r="K96" s="49"/>
    </row>
  </sheetData>
  <sheetProtection algorithmName="SHA-512" hashValue="YdARoDkCpq6tV7Xvmi8Kgac1JYulmGdrGAiTEMcg7s2KMcXJ8JtufSqpQh9UbSX88AG7xdwr+kNorqcvMqkMag==" saltValue="q+KpSUMbf6JCGnfJWSNfUg==" spinCount="100000" sheet="1" objects="1" scenarios="1"/>
  <mergeCells count="27">
    <mergeCell ref="B53:H53"/>
    <mergeCell ref="B54:H54"/>
    <mergeCell ref="B57:H57"/>
    <mergeCell ref="B58:H58"/>
    <mergeCell ref="B55:H55"/>
    <mergeCell ref="B56:H56"/>
    <mergeCell ref="F24:H24"/>
    <mergeCell ref="B49:H49"/>
    <mergeCell ref="B50:H50"/>
    <mergeCell ref="B51:H51"/>
    <mergeCell ref="B52:H52"/>
    <mergeCell ref="B59:H59"/>
    <mergeCell ref="B60:H60"/>
    <mergeCell ref="B61:H61"/>
    <mergeCell ref="B62:H62"/>
    <mergeCell ref="B2:H11"/>
    <mergeCell ref="F29:H29"/>
    <mergeCell ref="F25:H25"/>
    <mergeCell ref="B13:H13"/>
    <mergeCell ref="B46:B47"/>
    <mergeCell ref="F26:H26"/>
    <mergeCell ref="F23:H23"/>
    <mergeCell ref="F28:H28"/>
    <mergeCell ref="F31:H31"/>
    <mergeCell ref="F27:H27"/>
    <mergeCell ref="E18:H18"/>
    <mergeCell ref="F30:H30"/>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40E39"/>
  </sheetPr>
  <dimension ref="A1:I31"/>
  <sheetViews>
    <sheetView showGridLines="0" workbookViewId="0"/>
  </sheetViews>
  <sheetFormatPr defaultColWidth="0" defaultRowHeight="14.25" x14ac:dyDescent="0.2"/>
  <cols>
    <col min="1" max="1" width="1.5703125" style="15" customWidth="1"/>
    <col min="2" max="2" width="69.7109375" style="15" customWidth="1"/>
    <col min="3" max="9" width="12.28515625" style="15" customWidth="1"/>
    <col min="10" max="10" width="9.140625" style="15" hidden="1" customWidth="1"/>
    <col min="11" max="16384" width="9.140625" style="15" hidden="1"/>
  </cols>
  <sheetData>
    <row r="1" spans="2:8" ht="13.5" customHeight="1" x14ac:dyDescent="0.2"/>
    <row r="2" spans="2:8" ht="13.5" customHeight="1" x14ac:dyDescent="0.2">
      <c r="B2" s="446" t="e" vm="6">
        <v>#VALUE!</v>
      </c>
      <c r="C2" s="446"/>
      <c r="D2" s="446"/>
      <c r="E2" s="446"/>
      <c r="F2" s="446"/>
      <c r="G2" s="446"/>
      <c r="H2" s="446"/>
    </row>
    <row r="3" spans="2:8" ht="13.5" customHeight="1" x14ac:dyDescent="0.2">
      <c r="B3" s="446"/>
      <c r="C3" s="446"/>
      <c r="D3" s="446"/>
      <c r="E3" s="446"/>
      <c r="F3" s="446"/>
      <c r="G3" s="446"/>
      <c r="H3" s="446"/>
    </row>
    <row r="4" spans="2:8" ht="13.5" customHeight="1" x14ac:dyDescent="0.2">
      <c r="B4" s="446"/>
      <c r="C4" s="446"/>
      <c r="D4" s="446"/>
      <c r="E4" s="446"/>
      <c r="F4" s="446"/>
      <c r="G4" s="446"/>
      <c r="H4" s="446"/>
    </row>
    <row r="5" spans="2:8" ht="13.5" customHeight="1" x14ac:dyDescent="0.2">
      <c r="B5" s="446"/>
      <c r="C5" s="446"/>
      <c r="D5" s="446"/>
      <c r="E5" s="446"/>
      <c r="F5" s="446"/>
      <c r="G5" s="446"/>
      <c r="H5" s="446"/>
    </row>
    <row r="6" spans="2:8" ht="13.5" customHeight="1" x14ac:dyDescent="0.2">
      <c r="B6" s="446"/>
      <c r="C6" s="446"/>
      <c r="D6" s="446"/>
      <c r="E6" s="446"/>
      <c r="F6" s="446"/>
      <c r="G6" s="446"/>
      <c r="H6" s="446"/>
    </row>
    <row r="7" spans="2:8" ht="13.5" customHeight="1" x14ac:dyDescent="0.2">
      <c r="B7" s="446"/>
      <c r="C7" s="446"/>
      <c r="D7" s="446"/>
      <c r="E7" s="446"/>
      <c r="F7" s="446"/>
      <c r="G7" s="446"/>
      <c r="H7" s="446"/>
    </row>
    <row r="8" spans="2:8" ht="13.5" customHeight="1" x14ac:dyDescent="0.2">
      <c r="B8" s="446"/>
      <c r="C8" s="446"/>
      <c r="D8" s="446"/>
      <c r="E8" s="446"/>
      <c r="F8" s="446"/>
      <c r="G8" s="446"/>
      <c r="H8" s="446"/>
    </row>
    <row r="9" spans="2:8" ht="13.5" customHeight="1" x14ac:dyDescent="0.2">
      <c r="B9" s="446"/>
      <c r="C9" s="446"/>
      <c r="D9" s="446"/>
      <c r="E9" s="446"/>
      <c r="F9" s="446"/>
      <c r="G9" s="446"/>
      <c r="H9" s="446"/>
    </row>
    <row r="10" spans="2:8" ht="13.5" customHeight="1" x14ac:dyDescent="0.2">
      <c r="B10" s="446"/>
      <c r="C10" s="446"/>
      <c r="D10" s="446"/>
      <c r="E10" s="446"/>
      <c r="F10" s="446"/>
      <c r="G10" s="446"/>
      <c r="H10" s="446"/>
    </row>
    <row r="11" spans="2:8" ht="13.5" customHeight="1" x14ac:dyDescent="0.2">
      <c r="B11" s="446"/>
      <c r="C11" s="446"/>
      <c r="D11" s="446"/>
      <c r="E11" s="446"/>
      <c r="F11" s="446"/>
      <c r="G11" s="446"/>
      <c r="H11" s="446"/>
    </row>
    <row r="12" spans="2:8" ht="13.5" customHeight="1" x14ac:dyDescent="0.2">
      <c r="B12" s="34"/>
      <c r="C12" s="34"/>
      <c r="D12" s="34"/>
      <c r="E12" s="34"/>
      <c r="F12" s="34"/>
      <c r="G12" s="34"/>
    </row>
    <row r="13" spans="2:8" ht="54.75" customHeight="1" x14ac:dyDescent="0.2">
      <c r="B13" s="403" t="s">
        <v>216</v>
      </c>
      <c r="C13" s="403"/>
      <c r="D13" s="403"/>
      <c r="E13" s="403"/>
      <c r="F13" s="403"/>
      <c r="G13" s="403"/>
      <c r="H13" s="403"/>
    </row>
    <row r="14" spans="2:8" ht="15.75" customHeight="1" thickBot="1" x14ac:dyDescent="0.25">
      <c r="B14" s="34"/>
      <c r="C14" s="34"/>
      <c r="D14" s="34"/>
      <c r="E14" s="34"/>
      <c r="F14" s="34"/>
      <c r="G14" s="34"/>
    </row>
    <row r="15" spans="2:8" ht="14.45" customHeight="1" x14ac:dyDescent="0.2">
      <c r="B15" s="54" t="s">
        <v>651</v>
      </c>
      <c r="C15" s="55" t="s">
        <v>90</v>
      </c>
      <c r="D15" s="56" t="s">
        <v>91</v>
      </c>
      <c r="E15" s="56" t="s">
        <v>92</v>
      </c>
      <c r="F15" s="56" t="s">
        <v>93</v>
      </c>
      <c r="G15" s="56" t="s">
        <v>94</v>
      </c>
      <c r="H15" s="56" t="s">
        <v>95</v>
      </c>
    </row>
    <row r="16" spans="2:8" ht="14.1" customHeight="1" x14ac:dyDescent="0.2">
      <c r="B16" s="73" t="s">
        <v>217</v>
      </c>
      <c r="C16" s="72" t="s">
        <v>135</v>
      </c>
      <c r="D16" s="74">
        <v>97</v>
      </c>
      <c r="E16" s="75">
        <v>98</v>
      </c>
      <c r="F16" s="75">
        <v>99</v>
      </c>
      <c r="G16" s="75">
        <v>99</v>
      </c>
      <c r="H16" s="76">
        <v>98</v>
      </c>
    </row>
    <row r="17" spans="2:8" ht="14.1" customHeight="1" x14ac:dyDescent="0.2">
      <c r="B17" s="73" t="s">
        <v>218</v>
      </c>
      <c r="C17" s="72" t="s">
        <v>135</v>
      </c>
      <c r="D17" s="74">
        <v>78</v>
      </c>
      <c r="E17" s="75">
        <v>91</v>
      </c>
      <c r="F17" s="457" t="s">
        <v>150</v>
      </c>
      <c r="G17" s="457"/>
      <c r="H17" s="457"/>
    </row>
    <row r="18" spans="2:8" ht="14.1" customHeight="1" x14ac:dyDescent="0.2">
      <c r="B18" s="73" t="s">
        <v>219</v>
      </c>
      <c r="C18" s="72" t="s">
        <v>135</v>
      </c>
      <c r="D18" s="74">
        <v>98.9</v>
      </c>
      <c r="E18" s="75">
        <v>99</v>
      </c>
      <c r="F18" s="457" t="s">
        <v>150</v>
      </c>
      <c r="G18" s="457"/>
      <c r="H18" s="457"/>
    </row>
    <row r="19" spans="2:8" ht="14.1" customHeight="1" x14ac:dyDescent="0.2">
      <c r="B19" s="73" t="s">
        <v>220</v>
      </c>
      <c r="C19" s="72" t="s">
        <v>135</v>
      </c>
      <c r="D19" s="74">
        <v>100</v>
      </c>
      <c r="E19" s="75">
        <v>100</v>
      </c>
      <c r="F19" s="457" t="s">
        <v>150</v>
      </c>
      <c r="G19" s="457"/>
      <c r="H19" s="457"/>
    </row>
    <row r="20" spans="2:8" ht="15.75" customHeight="1" thickBot="1" x14ac:dyDescent="0.25">
      <c r="B20" s="73" t="s">
        <v>221</v>
      </c>
      <c r="C20" s="58" t="s">
        <v>135</v>
      </c>
      <c r="D20" s="86">
        <v>99</v>
      </c>
      <c r="E20" s="66">
        <v>99</v>
      </c>
      <c r="F20" s="472" t="s">
        <v>150</v>
      </c>
      <c r="G20" s="472"/>
      <c r="H20" s="472"/>
    </row>
    <row r="21" spans="2:8" ht="15.75" customHeight="1" thickBot="1" x14ac:dyDescent="0.25">
      <c r="B21" s="59"/>
      <c r="C21" s="60"/>
      <c r="D21" s="61"/>
      <c r="E21" s="61"/>
      <c r="F21" s="61"/>
      <c r="G21" s="62"/>
      <c r="H21" s="34"/>
    </row>
    <row r="22" spans="2:8" ht="14.1" customHeight="1" x14ac:dyDescent="0.2">
      <c r="B22" s="54" t="s">
        <v>222</v>
      </c>
      <c r="C22" s="55" t="s">
        <v>90</v>
      </c>
      <c r="D22" s="56" t="s">
        <v>91</v>
      </c>
      <c r="E22" s="56" t="s">
        <v>92</v>
      </c>
      <c r="F22" s="56" t="s">
        <v>93</v>
      </c>
      <c r="G22" s="56" t="s">
        <v>94</v>
      </c>
      <c r="H22" s="56" t="s">
        <v>95</v>
      </c>
    </row>
    <row r="23" spans="2:8" ht="15.75" customHeight="1" thickBot="1" x14ac:dyDescent="0.25">
      <c r="B23" s="73" t="s">
        <v>223</v>
      </c>
      <c r="C23" s="72" t="s">
        <v>97</v>
      </c>
      <c r="D23" s="74">
        <v>0</v>
      </c>
      <c r="E23" s="75">
        <v>0</v>
      </c>
      <c r="F23" s="75">
        <v>0</v>
      </c>
      <c r="G23" s="75">
        <v>0</v>
      </c>
      <c r="H23" s="76">
        <v>0</v>
      </c>
    </row>
    <row r="24" spans="2:8" ht="15.75" customHeight="1" thickBot="1" x14ac:dyDescent="0.25">
      <c r="B24" s="91"/>
      <c r="C24" s="92"/>
      <c r="D24" s="93"/>
      <c r="E24" s="93"/>
      <c r="F24" s="94"/>
      <c r="G24" s="95"/>
      <c r="H24" s="95"/>
    </row>
    <row r="25" spans="2:8" ht="14.1" customHeight="1" x14ac:dyDescent="0.2">
      <c r="B25" s="54" t="s">
        <v>224</v>
      </c>
      <c r="C25" s="55" t="s">
        <v>90</v>
      </c>
      <c r="D25" s="56" t="s">
        <v>91</v>
      </c>
      <c r="E25" s="56" t="s">
        <v>92</v>
      </c>
      <c r="F25" s="56" t="s">
        <v>93</v>
      </c>
      <c r="G25" s="56" t="s">
        <v>94</v>
      </c>
      <c r="H25" s="56" t="s">
        <v>95</v>
      </c>
    </row>
    <row r="26" spans="2:8" ht="15.75" customHeight="1" thickBot="1" x14ac:dyDescent="0.25">
      <c r="B26" s="85" t="s">
        <v>225</v>
      </c>
      <c r="C26" s="58" t="s">
        <v>97</v>
      </c>
      <c r="D26" s="86">
        <v>0</v>
      </c>
      <c r="E26" s="66">
        <v>0</v>
      </c>
      <c r="F26" s="66">
        <v>0</v>
      </c>
      <c r="G26" s="66">
        <v>0</v>
      </c>
      <c r="H26" s="67">
        <v>0</v>
      </c>
    </row>
    <row r="27" spans="2:8" ht="15.75" customHeight="1" thickBot="1" x14ac:dyDescent="0.25">
      <c r="B27" s="59"/>
      <c r="C27" s="60"/>
      <c r="D27" s="70"/>
      <c r="E27" s="70"/>
      <c r="F27" s="70"/>
      <c r="G27" s="71"/>
      <c r="H27" s="71"/>
    </row>
    <row r="28" spans="2:8" ht="14.1" customHeight="1" x14ac:dyDescent="0.2">
      <c r="B28" s="54" t="s">
        <v>226</v>
      </c>
      <c r="C28" s="55" t="s">
        <v>90</v>
      </c>
      <c r="D28" s="56" t="s">
        <v>91</v>
      </c>
      <c r="E28" s="56" t="s">
        <v>92</v>
      </c>
      <c r="F28" s="56" t="s">
        <v>93</v>
      </c>
      <c r="G28" s="56" t="s">
        <v>94</v>
      </c>
      <c r="H28" s="56" t="s">
        <v>95</v>
      </c>
    </row>
    <row r="29" spans="2:8" ht="15.75" customHeight="1" thickBot="1" x14ac:dyDescent="0.25">
      <c r="B29" s="85" t="s">
        <v>227</v>
      </c>
      <c r="C29" s="58" t="s">
        <v>97</v>
      </c>
      <c r="D29" s="86">
        <v>0</v>
      </c>
      <c r="E29" s="66">
        <v>0</v>
      </c>
      <c r="F29" s="66">
        <v>0</v>
      </c>
      <c r="G29" s="66">
        <v>0</v>
      </c>
      <c r="H29" s="67">
        <v>0</v>
      </c>
    </row>
    <row r="30" spans="2:8" ht="14.1" customHeight="1" x14ac:dyDescent="0.2">
      <c r="B30" s="59"/>
      <c r="C30" s="60"/>
      <c r="D30" s="70"/>
      <c r="E30" s="70"/>
      <c r="F30" s="71"/>
      <c r="G30" s="71"/>
    </row>
    <row r="31" spans="2:8" ht="35.1" customHeight="1" x14ac:dyDescent="0.2">
      <c r="B31" s="471" t="s">
        <v>670</v>
      </c>
      <c r="C31" s="471"/>
      <c r="D31" s="471"/>
      <c r="E31" s="471"/>
      <c r="F31" s="471"/>
      <c r="G31" s="471"/>
      <c r="H31" s="471"/>
    </row>
  </sheetData>
  <sheetProtection algorithmName="SHA-512" hashValue="eYYUIbp3y2cqu9o9vJYrXeb1aRnY3uMy1Vw+A9OdE39gbu73XNfxApgto66yI+/rixKBzH2GnEfEO/eqANMesw==" saltValue="mt9s+jCW+XFJ4VLya6C9Hw==" spinCount="100000" sheet="1" objects="1" scenarios="1"/>
  <mergeCells count="7">
    <mergeCell ref="B31:H31"/>
    <mergeCell ref="B13:H13"/>
    <mergeCell ref="B2:H11"/>
    <mergeCell ref="F17:H17"/>
    <mergeCell ref="F20:H20"/>
    <mergeCell ref="F19:H19"/>
    <mergeCell ref="F18:H18"/>
  </mergeCell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5259A6"/>
  </sheetPr>
  <dimension ref="A1:F564"/>
  <sheetViews>
    <sheetView showGridLines="0" workbookViewId="0"/>
  </sheetViews>
  <sheetFormatPr defaultColWidth="0" defaultRowHeight="14.25" x14ac:dyDescent="0.2"/>
  <cols>
    <col min="1" max="1" width="1.5703125" style="15" customWidth="1"/>
    <col min="2" max="2" width="43.7109375" style="15" customWidth="1"/>
    <col min="3" max="3" width="10.7109375" style="15" customWidth="1"/>
    <col min="4" max="4" width="50.7109375" style="262" customWidth="1"/>
    <col min="5" max="5" width="72.42578125" style="34" customWidth="1"/>
    <col min="6" max="6" width="2.42578125" style="15" customWidth="1"/>
    <col min="7" max="7" width="9.140625" style="15" hidden="1" customWidth="1"/>
    <col min="8" max="16384" width="9.140625" style="15" hidden="1"/>
  </cols>
  <sheetData>
    <row r="1" spans="2:6" ht="13.5" customHeight="1" x14ac:dyDescent="0.2"/>
    <row r="2" spans="2:6" ht="13.5" customHeight="1" x14ac:dyDescent="0.2">
      <c r="B2" s="404" t="e" vm="7">
        <v>#VALUE!</v>
      </c>
      <c r="C2" s="404"/>
      <c r="D2" s="404"/>
      <c r="E2" s="404"/>
    </row>
    <row r="3" spans="2:6" ht="13.5" customHeight="1" x14ac:dyDescent="0.2">
      <c r="B3" s="404"/>
      <c r="C3" s="404"/>
      <c r="D3" s="404"/>
      <c r="E3" s="404"/>
    </row>
    <row r="4" spans="2:6" ht="13.5" customHeight="1" x14ac:dyDescent="0.2">
      <c r="B4" s="404"/>
      <c r="C4" s="404"/>
      <c r="D4" s="404"/>
      <c r="E4" s="404"/>
    </row>
    <row r="5" spans="2:6" ht="13.5" customHeight="1" x14ac:dyDescent="0.2">
      <c r="B5" s="404"/>
      <c r="C5" s="404"/>
      <c r="D5" s="404"/>
      <c r="E5" s="404"/>
    </row>
    <row r="6" spans="2:6" ht="13.5" customHeight="1" x14ac:dyDescent="0.2">
      <c r="B6" s="404"/>
      <c r="C6" s="404"/>
      <c r="D6" s="404"/>
      <c r="E6" s="404"/>
    </row>
    <row r="7" spans="2:6" ht="13.5" customHeight="1" x14ac:dyDescent="0.2">
      <c r="B7" s="404"/>
      <c r="C7" s="404"/>
      <c r="D7" s="404"/>
      <c r="E7" s="404"/>
    </row>
    <row r="8" spans="2:6" ht="13.5" customHeight="1" x14ac:dyDescent="0.2">
      <c r="B8" s="404"/>
      <c r="C8" s="404"/>
      <c r="D8" s="404"/>
      <c r="E8" s="404"/>
    </row>
    <row r="9" spans="2:6" ht="13.5" customHeight="1" x14ac:dyDescent="0.2">
      <c r="B9" s="404"/>
      <c r="C9" s="404"/>
      <c r="D9" s="404"/>
      <c r="E9" s="404"/>
    </row>
    <row r="10" spans="2:6" ht="13.5" customHeight="1" x14ac:dyDescent="0.2">
      <c r="B10" s="404"/>
      <c r="C10" s="404"/>
      <c r="D10" s="404"/>
      <c r="E10" s="404"/>
    </row>
    <row r="11" spans="2:6" ht="13.5" customHeight="1" x14ac:dyDescent="0.2"/>
    <row r="12" spans="2:6" ht="13.5" customHeight="1" x14ac:dyDescent="0.2"/>
    <row r="13" spans="2:6" s="34" customFormat="1" ht="24.95" customHeight="1" x14ac:dyDescent="0.25">
      <c r="B13" s="501" t="s">
        <v>687</v>
      </c>
      <c r="C13" s="502"/>
      <c r="D13" s="502"/>
      <c r="E13" s="502"/>
    </row>
    <row r="14" spans="2:6" ht="14.45" customHeight="1" thickBot="1" x14ac:dyDescent="0.25"/>
    <row r="15" spans="2:6" ht="24.95" customHeight="1" x14ac:dyDescent="0.2">
      <c r="B15" s="309" t="s">
        <v>228</v>
      </c>
      <c r="C15" s="310" t="s">
        <v>229</v>
      </c>
      <c r="D15" s="310" t="s">
        <v>230</v>
      </c>
      <c r="E15" s="311" t="s">
        <v>231</v>
      </c>
      <c r="F15" s="34"/>
    </row>
    <row r="16" spans="2:6" ht="15" customHeight="1" x14ac:dyDescent="0.2">
      <c r="B16" s="483" t="s">
        <v>232</v>
      </c>
      <c r="C16" s="484"/>
      <c r="D16" s="484"/>
      <c r="E16" s="482"/>
      <c r="F16" s="34"/>
    </row>
    <row r="17" spans="2:6" ht="24.95" customHeight="1" x14ac:dyDescent="0.2">
      <c r="B17" s="491" t="s">
        <v>233</v>
      </c>
      <c r="C17" s="264"/>
      <c r="D17" s="481" t="s">
        <v>234</v>
      </c>
      <c r="E17" s="482"/>
      <c r="F17" s="34"/>
    </row>
    <row r="18" spans="2:6" ht="24.95" customHeight="1" x14ac:dyDescent="0.2">
      <c r="B18" s="477"/>
      <c r="C18" s="263" t="s">
        <v>235</v>
      </c>
      <c r="D18" s="265" t="s">
        <v>236</v>
      </c>
      <c r="E18" s="312" t="s">
        <v>237</v>
      </c>
      <c r="F18" s="34"/>
    </row>
    <row r="19" spans="2:6" ht="24.95" customHeight="1" x14ac:dyDescent="0.2">
      <c r="B19" s="477"/>
      <c r="C19" s="263" t="s">
        <v>238</v>
      </c>
      <c r="D19" s="265" t="s">
        <v>676</v>
      </c>
      <c r="E19" s="312" t="s">
        <v>239</v>
      </c>
      <c r="F19" s="34"/>
    </row>
    <row r="20" spans="2:6" ht="24.95" customHeight="1" x14ac:dyDescent="0.2">
      <c r="B20" s="477"/>
      <c r="C20" s="263" t="s">
        <v>240</v>
      </c>
      <c r="D20" s="265" t="s">
        <v>241</v>
      </c>
      <c r="E20" s="312" t="s">
        <v>242</v>
      </c>
      <c r="F20" s="34"/>
    </row>
    <row r="21" spans="2:6" ht="24.95" customHeight="1" x14ac:dyDescent="0.2">
      <c r="B21" s="477"/>
      <c r="C21" s="263" t="s">
        <v>243</v>
      </c>
      <c r="D21" s="265" t="s">
        <v>244</v>
      </c>
      <c r="E21" s="313" t="s">
        <v>245</v>
      </c>
      <c r="F21" s="34"/>
    </row>
    <row r="22" spans="2:6" ht="84.95" customHeight="1" x14ac:dyDescent="0.2">
      <c r="B22" s="477"/>
      <c r="C22" s="263" t="s">
        <v>246</v>
      </c>
      <c r="D22" s="265" t="s">
        <v>247</v>
      </c>
      <c r="E22" s="312" t="s">
        <v>248</v>
      </c>
      <c r="F22" s="34"/>
    </row>
    <row r="23" spans="2:6" ht="15" customHeight="1" x14ac:dyDescent="0.2">
      <c r="B23" s="477"/>
      <c r="C23" s="264"/>
      <c r="D23" s="481" t="s">
        <v>249</v>
      </c>
      <c r="E23" s="482"/>
      <c r="F23" s="34"/>
    </row>
    <row r="24" spans="2:6" ht="45" customHeight="1" x14ac:dyDescent="0.2">
      <c r="B24" s="477"/>
      <c r="C24" s="500" t="s">
        <v>250</v>
      </c>
      <c r="D24" s="489" t="s">
        <v>251</v>
      </c>
      <c r="E24" s="314" t="s">
        <v>650</v>
      </c>
      <c r="F24" s="34"/>
    </row>
    <row r="25" spans="2:6" ht="15" customHeight="1" x14ac:dyDescent="0.2">
      <c r="B25" s="477"/>
      <c r="C25" s="490"/>
      <c r="D25" s="490"/>
      <c r="E25" s="315" t="s">
        <v>252</v>
      </c>
      <c r="F25" s="34"/>
    </row>
    <row r="26" spans="2:6" ht="24.95" customHeight="1" x14ac:dyDescent="0.2">
      <c r="B26" s="477"/>
      <c r="C26" s="263" t="s">
        <v>253</v>
      </c>
      <c r="D26" s="266" t="s">
        <v>254</v>
      </c>
      <c r="E26" s="316" t="s">
        <v>255</v>
      </c>
      <c r="F26" s="34"/>
    </row>
    <row r="27" spans="2:6" ht="15" customHeight="1" x14ac:dyDescent="0.2">
      <c r="B27" s="477"/>
      <c r="C27" s="264"/>
      <c r="D27" s="481" t="s">
        <v>15</v>
      </c>
      <c r="E27" s="482"/>
      <c r="F27" s="34"/>
    </row>
    <row r="28" spans="2:6" ht="45" customHeight="1" x14ac:dyDescent="0.2">
      <c r="B28" s="477"/>
      <c r="C28" s="303" t="s">
        <v>256</v>
      </c>
      <c r="D28" s="266" t="s">
        <v>257</v>
      </c>
      <c r="E28" s="317" t="s">
        <v>258</v>
      </c>
      <c r="F28" s="34"/>
    </row>
    <row r="29" spans="2:6" ht="45" customHeight="1" x14ac:dyDescent="0.2">
      <c r="B29" s="477"/>
      <c r="C29" s="303" t="s">
        <v>259</v>
      </c>
      <c r="D29" s="266" t="s">
        <v>260</v>
      </c>
      <c r="E29" s="317" t="s">
        <v>261</v>
      </c>
      <c r="F29" s="34"/>
    </row>
    <row r="30" spans="2:6" ht="24.95" customHeight="1" x14ac:dyDescent="0.2">
      <c r="B30" s="477"/>
      <c r="C30" s="303" t="s">
        <v>262</v>
      </c>
      <c r="D30" s="266" t="s">
        <v>263</v>
      </c>
      <c r="E30" s="318" t="s">
        <v>264</v>
      </c>
      <c r="F30" s="34"/>
    </row>
    <row r="31" spans="2:6" ht="35.1" customHeight="1" x14ac:dyDescent="0.2">
      <c r="B31" s="477"/>
      <c r="C31" s="303" t="s">
        <v>265</v>
      </c>
      <c r="D31" s="266" t="s">
        <v>266</v>
      </c>
      <c r="E31" s="317" t="s">
        <v>267</v>
      </c>
      <c r="F31" s="34"/>
    </row>
    <row r="32" spans="2:6" ht="35.1" customHeight="1" x14ac:dyDescent="0.2">
      <c r="B32" s="477"/>
      <c r="C32" s="303" t="s">
        <v>268</v>
      </c>
      <c r="D32" s="266" t="s">
        <v>269</v>
      </c>
      <c r="E32" s="317" t="s">
        <v>267</v>
      </c>
      <c r="F32" s="34"/>
    </row>
    <row r="33" spans="2:6" ht="35.1" customHeight="1" x14ac:dyDescent="0.2">
      <c r="B33" s="477"/>
      <c r="C33" s="303" t="s">
        <v>270</v>
      </c>
      <c r="D33" s="266" t="s">
        <v>271</v>
      </c>
      <c r="E33" s="317" t="s">
        <v>267</v>
      </c>
      <c r="F33" s="34"/>
    </row>
    <row r="34" spans="2:6" ht="24.95" customHeight="1" x14ac:dyDescent="0.2">
      <c r="B34" s="477"/>
      <c r="C34" s="303" t="s">
        <v>272</v>
      </c>
      <c r="D34" s="266" t="s">
        <v>273</v>
      </c>
      <c r="E34" s="318" t="s">
        <v>264</v>
      </c>
      <c r="F34" s="34"/>
    </row>
    <row r="35" spans="2:6" ht="24.95" customHeight="1" x14ac:dyDescent="0.2">
      <c r="B35" s="477"/>
      <c r="C35" s="303" t="s">
        <v>274</v>
      </c>
      <c r="D35" s="266" t="s">
        <v>275</v>
      </c>
      <c r="E35" s="318" t="s">
        <v>264</v>
      </c>
      <c r="F35" s="34"/>
    </row>
    <row r="36" spans="2:6" ht="24.95" customHeight="1" x14ac:dyDescent="0.2">
      <c r="B36" s="477"/>
      <c r="C36" s="303" t="s">
        <v>276</v>
      </c>
      <c r="D36" s="266" t="s">
        <v>277</v>
      </c>
      <c r="E36" s="318" t="s">
        <v>264</v>
      </c>
      <c r="F36" s="34"/>
    </row>
    <row r="37" spans="2:6" ht="35.1" customHeight="1" x14ac:dyDescent="0.2">
      <c r="B37" s="477"/>
      <c r="C37" s="303" t="s">
        <v>278</v>
      </c>
      <c r="D37" s="266" t="s">
        <v>279</v>
      </c>
      <c r="E37" s="317" t="s">
        <v>280</v>
      </c>
      <c r="F37" s="34"/>
    </row>
    <row r="38" spans="2:6" ht="45" customHeight="1" x14ac:dyDescent="0.2">
      <c r="B38" s="477"/>
      <c r="C38" s="303" t="s">
        <v>281</v>
      </c>
      <c r="D38" s="266" t="s">
        <v>282</v>
      </c>
      <c r="E38" s="317" t="s">
        <v>283</v>
      </c>
      <c r="F38" s="34"/>
    </row>
    <row r="39" spans="2:6" ht="45" customHeight="1" x14ac:dyDescent="0.2">
      <c r="B39" s="477"/>
      <c r="C39" s="303" t="s">
        <v>284</v>
      </c>
      <c r="D39" s="266" t="s">
        <v>285</v>
      </c>
      <c r="E39" s="317" t="s">
        <v>283</v>
      </c>
      <c r="F39" s="34"/>
    </row>
    <row r="40" spans="2:6" ht="24.95" customHeight="1" x14ac:dyDescent="0.2">
      <c r="B40" s="477"/>
      <c r="C40" s="486" t="s">
        <v>286</v>
      </c>
      <c r="D40" s="489" t="s">
        <v>287</v>
      </c>
      <c r="E40" s="317" t="s">
        <v>288</v>
      </c>
      <c r="F40" s="34"/>
    </row>
    <row r="41" spans="2:6" ht="45" customHeight="1" x14ac:dyDescent="0.2">
      <c r="B41" s="477"/>
      <c r="C41" s="487"/>
      <c r="D41" s="490"/>
      <c r="E41" s="319" t="s">
        <v>289</v>
      </c>
      <c r="F41" s="34"/>
    </row>
    <row r="42" spans="2:6" ht="15" customHeight="1" x14ac:dyDescent="0.2">
      <c r="B42" s="477"/>
      <c r="C42" s="264"/>
      <c r="D42" s="481" t="s">
        <v>290</v>
      </c>
      <c r="E42" s="482"/>
      <c r="F42" s="34"/>
    </row>
    <row r="43" spans="2:6" ht="15" customHeight="1" x14ac:dyDescent="0.2">
      <c r="B43" s="477"/>
      <c r="C43" s="263" t="s">
        <v>291</v>
      </c>
      <c r="D43" s="266" t="s">
        <v>292</v>
      </c>
      <c r="E43" s="315" t="s">
        <v>252</v>
      </c>
      <c r="F43" s="34"/>
    </row>
    <row r="44" spans="2:6" ht="45" customHeight="1" x14ac:dyDescent="0.2">
      <c r="B44" s="477"/>
      <c r="C44" s="263" t="s">
        <v>293</v>
      </c>
      <c r="D44" s="266" t="s">
        <v>294</v>
      </c>
      <c r="E44" s="317" t="s">
        <v>295</v>
      </c>
      <c r="F44" s="34"/>
    </row>
    <row r="45" spans="2:6" s="34" customFormat="1" ht="45" customHeight="1" x14ac:dyDescent="0.25">
      <c r="B45" s="477"/>
      <c r="C45" s="263" t="s">
        <v>296</v>
      </c>
      <c r="D45" s="266" t="s">
        <v>297</v>
      </c>
      <c r="E45" s="317" t="s">
        <v>298</v>
      </c>
    </row>
    <row r="46" spans="2:6" ht="45" customHeight="1" x14ac:dyDescent="0.2">
      <c r="B46" s="477"/>
      <c r="C46" s="263" t="s">
        <v>299</v>
      </c>
      <c r="D46" s="266" t="s">
        <v>300</v>
      </c>
      <c r="E46" s="317" t="s">
        <v>301</v>
      </c>
      <c r="F46" s="34"/>
    </row>
    <row r="47" spans="2:6" ht="45" customHeight="1" x14ac:dyDescent="0.2">
      <c r="B47" s="477"/>
      <c r="C47" s="263" t="s">
        <v>302</v>
      </c>
      <c r="D47" s="266" t="s">
        <v>303</v>
      </c>
      <c r="E47" s="317" t="s">
        <v>304</v>
      </c>
      <c r="F47" s="34"/>
    </row>
    <row r="48" spans="2:6" ht="24.95" customHeight="1" x14ac:dyDescent="0.2">
      <c r="B48" s="477"/>
      <c r="C48" s="263" t="s">
        <v>305</v>
      </c>
      <c r="D48" s="266" t="s">
        <v>306</v>
      </c>
      <c r="E48" s="319" t="s">
        <v>307</v>
      </c>
      <c r="F48" s="16"/>
    </row>
    <row r="49" spans="2:6" ht="185.1" customHeight="1" x14ac:dyDescent="0.2">
      <c r="B49" s="477"/>
      <c r="C49" s="263" t="s">
        <v>308</v>
      </c>
      <c r="D49" s="266" t="s">
        <v>309</v>
      </c>
      <c r="E49" s="319" t="s">
        <v>639</v>
      </c>
      <c r="F49" s="34"/>
    </row>
    <row r="50" spans="2:6" ht="15" customHeight="1" x14ac:dyDescent="0.2">
      <c r="B50" s="477"/>
      <c r="C50" s="264"/>
      <c r="D50" s="481" t="s">
        <v>310</v>
      </c>
      <c r="E50" s="482"/>
      <c r="F50" s="34"/>
    </row>
    <row r="51" spans="2:6" ht="24.95" customHeight="1" x14ac:dyDescent="0.2">
      <c r="B51" s="477"/>
      <c r="C51" s="263" t="s">
        <v>311</v>
      </c>
      <c r="D51" s="265" t="s">
        <v>312</v>
      </c>
      <c r="E51" s="315" t="s">
        <v>252</v>
      </c>
      <c r="F51" s="34"/>
    </row>
    <row r="52" spans="2:6" ht="62.1" customHeight="1" x14ac:dyDescent="0.2">
      <c r="B52" s="478"/>
      <c r="C52" s="263" t="s">
        <v>313</v>
      </c>
      <c r="D52" s="265" t="s">
        <v>314</v>
      </c>
      <c r="E52" s="319" t="s">
        <v>315</v>
      </c>
      <c r="F52" s="34"/>
    </row>
    <row r="53" spans="2:6" ht="15" customHeight="1" x14ac:dyDescent="0.2">
      <c r="B53" s="483" t="s">
        <v>316</v>
      </c>
      <c r="C53" s="484"/>
      <c r="D53" s="484"/>
      <c r="E53" s="482"/>
      <c r="F53" s="34"/>
    </row>
    <row r="54" spans="2:6" ht="24.95" customHeight="1" x14ac:dyDescent="0.2">
      <c r="B54" s="491" t="s">
        <v>317</v>
      </c>
      <c r="C54" s="268" t="s">
        <v>318</v>
      </c>
      <c r="D54" s="267" t="s">
        <v>319</v>
      </c>
      <c r="E54" s="315" t="s">
        <v>252</v>
      </c>
      <c r="F54" s="34"/>
    </row>
    <row r="55" spans="2:6" ht="24.95" customHeight="1" x14ac:dyDescent="0.2">
      <c r="B55" s="477"/>
      <c r="C55" s="268" t="s">
        <v>320</v>
      </c>
      <c r="D55" s="267" t="s">
        <v>321</v>
      </c>
      <c r="E55" s="315" t="s">
        <v>252</v>
      </c>
      <c r="F55" s="34"/>
    </row>
    <row r="56" spans="2:6" ht="24.95" customHeight="1" x14ac:dyDescent="0.2">
      <c r="B56" s="478"/>
      <c r="C56" s="268" t="s">
        <v>322</v>
      </c>
      <c r="D56" s="267" t="s">
        <v>323</v>
      </c>
      <c r="E56" s="315" t="s">
        <v>252</v>
      </c>
      <c r="F56" s="34"/>
    </row>
    <row r="57" spans="2:6" ht="15" customHeight="1" x14ac:dyDescent="0.2">
      <c r="B57" s="483" t="s">
        <v>324</v>
      </c>
      <c r="C57" s="484"/>
      <c r="D57" s="484"/>
      <c r="E57" s="482"/>
      <c r="F57" s="34"/>
    </row>
    <row r="58" spans="2:6" ht="24.95" customHeight="1" x14ac:dyDescent="0.2">
      <c r="B58" s="485" t="s">
        <v>325</v>
      </c>
      <c r="C58" s="269">
        <v>1.1000000000000001</v>
      </c>
      <c r="D58" s="270" t="s">
        <v>326</v>
      </c>
      <c r="E58" s="317" t="s">
        <v>327</v>
      </c>
      <c r="F58" s="34"/>
    </row>
    <row r="59" spans="2:6" ht="24.95" customHeight="1" x14ac:dyDescent="0.2">
      <c r="B59" s="477"/>
      <c r="C59" s="268" t="s">
        <v>328</v>
      </c>
      <c r="D59" s="267" t="s">
        <v>329</v>
      </c>
      <c r="E59" s="317" t="s">
        <v>327</v>
      </c>
      <c r="F59" s="34"/>
    </row>
    <row r="60" spans="2:6" ht="35.1" customHeight="1" x14ac:dyDescent="0.2">
      <c r="B60" s="477"/>
      <c r="C60" s="271" t="s">
        <v>330</v>
      </c>
      <c r="D60" s="267" t="s">
        <v>331</v>
      </c>
      <c r="E60" s="317" t="s">
        <v>332</v>
      </c>
      <c r="F60" s="34"/>
    </row>
    <row r="61" spans="2:6" ht="54.95" customHeight="1" thickBot="1" x14ac:dyDescent="0.25">
      <c r="B61" s="478"/>
      <c r="C61" s="272" t="s">
        <v>333</v>
      </c>
      <c r="D61" s="273" t="s">
        <v>334</v>
      </c>
      <c r="E61" s="340" t="s">
        <v>595</v>
      </c>
      <c r="F61" s="34"/>
    </row>
    <row r="62" spans="2:6" ht="45" customHeight="1" x14ac:dyDescent="0.2">
      <c r="B62" s="479" t="s">
        <v>335</v>
      </c>
      <c r="C62" s="274">
        <v>1.1000000000000001</v>
      </c>
      <c r="D62" s="275" t="s">
        <v>326</v>
      </c>
      <c r="E62" s="312" t="s">
        <v>336</v>
      </c>
      <c r="F62" s="34"/>
    </row>
    <row r="63" spans="2:6" ht="105" customHeight="1" x14ac:dyDescent="0.2">
      <c r="B63" s="477"/>
      <c r="C63" s="271" t="s">
        <v>337</v>
      </c>
      <c r="D63" s="276" t="s">
        <v>338</v>
      </c>
      <c r="E63" s="319" t="s">
        <v>339</v>
      </c>
      <c r="F63" s="34"/>
    </row>
    <row r="64" spans="2:6" ht="75" customHeight="1" thickBot="1" x14ac:dyDescent="0.25">
      <c r="B64" s="480"/>
      <c r="C64" s="277" t="s">
        <v>340</v>
      </c>
      <c r="D64" s="278" t="s">
        <v>341</v>
      </c>
      <c r="E64" s="320" t="s">
        <v>669</v>
      </c>
      <c r="F64" s="34"/>
    </row>
    <row r="65" spans="2:6" ht="35.1" customHeight="1" x14ac:dyDescent="0.2">
      <c r="B65" s="321" t="s">
        <v>342</v>
      </c>
      <c r="C65" s="279">
        <v>1.1000000000000001</v>
      </c>
      <c r="D65" s="280" t="s">
        <v>326</v>
      </c>
      <c r="E65" s="317" t="s">
        <v>343</v>
      </c>
      <c r="F65" s="34"/>
    </row>
    <row r="66" spans="2:6" ht="15" customHeight="1" x14ac:dyDescent="0.2">
      <c r="B66" s="483" t="s">
        <v>15</v>
      </c>
      <c r="C66" s="484"/>
      <c r="D66" s="484"/>
      <c r="E66" s="482"/>
      <c r="F66" s="34"/>
    </row>
    <row r="67" spans="2:6" ht="45" customHeight="1" x14ac:dyDescent="0.2">
      <c r="B67" s="476" t="s">
        <v>344</v>
      </c>
      <c r="C67" s="271">
        <v>1.1000000000000001</v>
      </c>
      <c r="D67" s="267" t="s">
        <v>326</v>
      </c>
      <c r="E67" s="317" t="s">
        <v>345</v>
      </c>
      <c r="F67" s="34"/>
    </row>
    <row r="68" spans="2:6" ht="35.1" customHeight="1" x14ac:dyDescent="0.2">
      <c r="B68" s="477"/>
      <c r="C68" s="271" t="s">
        <v>346</v>
      </c>
      <c r="D68" s="267" t="s">
        <v>347</v>
      </c>
      <c r="E68" s="317" t="s">
        <v>348</v>
      </c>
      <c r="F68" s="34"/>
    </row>
    <row r="69" spans="2:6" ht="35.1" customHeight="1" x14ac:dyDescent="0.2">
      <c r="B69" s="477"/>
      <c r="C69" s="271" t="s">
        <v>349</v>
      </c>
      <c r="D69" s="267" t="s">
        <v>350</v>
      </c>
      <c r="E69" s="317" t="s">
        <v>351</v>
      </c>
      <c r="F69" s="34"/>
    </row>
    <row r="70" spans="2:6" ht="24.95" customHeight="1" thickBot="1" x14ac:dyDescent="0.25">
      <c r="B70" s="478"/>
      <c r="C70" s="272" t="s">
        <v>352</v>
      </c>
      <c r="D70" s="273" t="s">
        <v>353</v>
      </c>
      <c r="E70" s="322" t="s">
        <v>354</v>
      </c>
      <c r="F70" s="34"/>
    </row>
    <row r="71" spans="2:6" ht="24.95" customHeight="1" thickBot="1" x14ac:dyDescent="0.25">
      <c r="B71" s="323" t="s">
        <v>355</v>
      </c>
      <c r="C71" s="281" t="s">
        <v>356</v>
      </c>
      <c r="D71" s="282" t="s">
        <v>357</v>
      </c>
      <c r="E71" s="324" t="s">
        <v>358</v>
      </c>
      <c r="F71" s="34"/>
    </row>
    <row r="72" spans="2:6" ht="24.95" customHeight="1" x14ac:dyDescent="0.2">
      <c r="B72" s="488" t="s">
        <v>359</v>
      </c>
      <c r="C72" s="279">
        <v>1.1000000000000001</v>
      </c>
      <c r="D72" s="280" t="s">
        <v>326</v>
      </c>
      <c r="E72" s="325" t="s">
        <v>360</v>
      </c>
      <c r="F72" s="34"/>
    </row>
    <row r="73" spans="2:6" ht="35.1" customHeight="1" x14ac:dyDescent="0.2">
      <c r="B73" s="477"/>
      <c r="C73" s="271" t="s">
        <v>361</v>
      </c>
      <c r="D73" s="267" t="s">
        <v>362</v>
      </c>
      <c r="E73" s="326" t="s">
        <v>363</v>
      </c>
      <c r="F73" s="34"/>
    </row>
    <row r="74" spans="2:6" ht="35.1" customHeight="1" x14ac:dyDescent="0.2">
      <c r="B74" s="477"/>
      <c r="C74" s="271" t="s">
        <v>364</v>
      </c>
      <c r="D74" s="267" t="s">
        <v>365</v>
      </c>
      <c r="E74" s="326" t="s">
        <v>363</v>
      </c>
      <c r="F74" s="34"/>
    </row>
    <row r="75" spans="2:6" ht="35.1" customHeight="1" x14ac:dyDescent="0.2">
      <c r="B75" s="477"/>
      <c r="C75" s="271" t="s">
        <v>366</v>
      </c>
      <c r="D75" s="267" t="s">
        <v>367</v>
      </c>
      <c r="E75" s="325" t="s">
        <v>360</v>
      </c>
      <c r="F75" s="34"/>
    </row>
    <row r="76" spans="2:6" ht="24.95" customHeight="1" x14ac:dyDescent="0.2">
      <c r="B76" s="478"/>
      <c r="C76" s="271" t="s">
        <v>368</v>
      </c>
      <c r="D76" s="267" t="s">
        <v>369</v>
      </c>
      <c r="E76" s="318" t="s">
        <v>370</v>
      </c>
      <c r="F76" s="34"/>
    </row>
    <row r="77" spans="2:6" ht="15" customHeight="1" x14ac:dyDescent="0.2">
      <c r="B77" s="483" t="s">
        <v>14</v>
      </c>
      <c r="C77" s="484"/>
      <c r="D77" s="484"/>
      <c r="E77" s="482"/>
      <c r="F77" s="34"/>
    </row>
    <row r="78" spans="2:6" ht="24.95" customHeight="1" x14ac:dyDescent="0.2">
      <c r="B78" s="476" t="s">
        <v>371</v>
      </c>
      <c r="C78" s="271">
        <v>1.1000000000000001</v>
      </c>
      <c r="D78" s="267" t="s">
        <v>326</v>
      </c>
      <c r="E78" s="318" t="s">
        <v>372</v>
      </c>
      <c r="F78" s="20"/>
    </row>
    <row r="79" spans="2:6" ht="24.95" customHeight="1" thickBot="1" x14ac:dyDescent="0.25">
      <c r="B79" s="478"/>
      <c r="C79" s="271" t="s">
        <v>373</v>
      </c>
      <c r="D79" s="267" t="s">
        <v>374</v>
      </c>
      <c r="E79" s="327" t="s">
        <v>375</v>
      </c>
      <c r="F79" s="20"/>
    </row>
    <row r="80" spans="2:6" ht="35.1" customHeight="1" x14ac:dyDescent="0.2">
      <c r="B80" s="479" t="s">
        <v>376</v>
      </c>
      <c r="C80" s="274">
        <v>1.1000000000000001</v>
      </c>
      <c r="D80" s="275" t="s">
        <v>326</v>
      </c>
      <c r="E80" s="328" t="s">
        <v>654</v>
      </c>
      <c r="F80" s="20"/>
    </row>
    <row r="81" spans="2:6" ht="24.95" customHeight="1" x14ac:dyDescent="0.2">
      <c r="B81" s="477"/>
      <c r="C81" s="271" t="s">
        <v>377</v>
      </c>
      <c r="D81" s="267" t="s">
        <v>378</v>
      </c>
      <c r="E81" s="329" t="s">
        <v>379</v>
      </c>
      <c r="F81" s="20"/>
    </row>
    <row r="82" spans="2:6" ht="24.95" customHeight="1" x14ac:dyDescent="0.2">
      <c r="B82" s="477"/>
      <c r="C82" s="271" t="s">
        <v>380</v>
      </c>
      <c r="D82" s="267" t="s">
        <v>381</v>
      </c>
      <c r="E82" s="329" t="s">
        <v>379</v>
      </c>
      <c r="F82" s="20"/>
    </row>
    <row r="83" spans="2:6" ht="24.95" customHeight="1" x14ac:dyDescent="0.2">
      <c r="B83" s="477"/>
      <c r="C83" s="271" t="s">
        <v>382</v>
      </c>
      <c r="D83" s="267" t="s">
        <v>383</v>
      </c>
      <c r="E83" s="329" t="s">
        <v>379</v>
      </c>
      <c r="F83" s="20"/>
    </row>
    <row r="84" spans="2:6" ht="24.95" customHeight="1" x14ac:dyDescent="0.2">
      <c r="B84" s="477"/>
      <c r="C84" s="271" t="s">
        <v>384</v>
      </c>
      <c r="D84" s="267" t="s">
        <v>385</v>
      </c>
      <c r="E84" s="329" t="s">
        <v>386</v>
      </c>
      <c r="F84" s="20"/>
    </row>
    <row r="85" spans="2:6" ht="24.95" customHeight="1" x14ac:dyDescent="0.2">
      <c r="B85" s="477"/>
      <c r="C85" s="492" t="s">
        <v>387</v>
      </c>
      <c r="D85" s="504" t="s">
        <v>388</v>
      </c>
      <c r="E85" s="322" t="s">
        <v>379</v>
      </c>
      <c r="F85" s="20"/>
    </row>
    <row r="86" spans="2:6" s="261" customFormat="1" ht="35.1" customHeight="1" thickBot="1" x14ac:dyDescent="0.3">
      <c r="B86" s="478"/>
      <c r="C86" s="493"/>
      <c r="D86" s="493"/>
      <c r="E86" s="330" t="s">
        <v>654</v>
      </c>
      <c r="F86" s="283"/>
    </row>
    <row r="87" spans="2:6" ht="45" customHeight="1" x14ac:dyDescent="0.2">
      <c r="B87" s="479" t="s">
        <v>389</v>
      </c>
      <c r="C87" s="274" t="s">
        <v>390</v>
      </c>
      <c r="D87" s="275" t="s">
        <v>391</v>
      </c>
      <c r="E87" s="331" t="s">
        <v>392</v>
      </c>
      <c r="F87" s="20"/>
    </row>
    <row r="88" spans="2:6" ht="24.95" customHeight="1" x14ac:dyDescent="0.2">
      <c r="B88" s="477"/>
      <c r="C88" s="271" t="s">
        <v>393</v>
      </c>
      <c r="D88" s="267" t="s">
        <v>394</v>
      </c>
      <c r="E88" s="329" t="s">
        <v>395</v>
      </c>
      <c r="F88" s="20"/>
    </row>
    <row r="89" spans="2:6" ht="24.95" customHeight="1" x14ac:dyDescent="0.2">
      <c r="B89" s="477"/>
      <c r="C89" s="271" t="s">
        <v>396</v>
      </c>
      <c r="D89" s="267" t="s">
        <v>397</v>
      </c>
      <c r="E89" s="329" t="s">
        <v>395</v>
      </c>
      <c r="F89" s="20"/>
    </row>
    <row r="90" spans="2:6" ht="24.95" customHeight="1" thickBot="1" x14ac:dyDescent="0.25">
      <c r="B90" s="478"/>
      <c r="C90" s="272" t="s">
        <v>398</v>
      </c>
      <c r="D90" s="273" t="s">
        <v>399</v>
      </c>
      <c r="E90" s="341" t="s">
        <v>395</v>
      </c>
      <c r="F90" s="20"/>
    </row>
    <row r="91" spans="2:6" ht="95.1" customHeight="1" x14ac:dyDescent="0.2">
      <c r="B91" s="494" t="s">
        <v>400</v>
      </c>
      <c r="C91" s="274">
        <v>1.1000000000000001</v>
      </c>
      <c r="D91" s="275" t="s">
        <v>326</v>
      </c>
      <c r="E91" s="328" t="s">
        <v>644</v>
      </c>
      <c r="F91" s="20"/>
    </row>
    <row r="92" spans="2:6" ht="24.95" customHeight="1" x14ac:dyDescent="0.2">
      <c r="B92" s="478"/>
      <c r="C92" s="271" t="s">
        <v>401</v>
      </c>
      <c r="D92" s="267" t="s">
        <v>402</v>
      </c>
      <c r="E92" s="319" t="s">
        <v>403</v>
      </c>
      <c r="F92" s="20"/>
    </row>
    <row r="93" spans="2:6" ht="24.95" customHeight="1" thickBot="1" x14ac:dyDescent="0.25">
      <c r="B93" s="332"/>
      <c r="C93" s="277" t="s">
        <v>404</v>
      </c>
      <c r="D93" s="285" t="s">
        <v>405</v>
      </c>
      <c r="E93" s="320" t="s">
        <v>406</v>
      </c>
      <c r="F93" s="20"/>
    </row>
    <row r="94" spans="2:6" ht="15" customHeight="1" x14ac:dyDescent="0.2">
      <c r="B94" s="473" t="s">
        <v>12</v>
      </c>
      <c r="C94" s="474"/>
      <c r="D94" s="474"/>
      <c r="E94" s="475"/>
      <c r="F94" s="20"/>
    </row>
    <row r="95" spans="2:6" ht="45" customHeight="1" x14ac:dyDescent="0.2">
      <c r="B95" s="476" t="s">
        <v>407</v>
      </c>
      <c r="C95" s="263">
        <v>1.1000000000000001</v>
      </c>
      <c r="D95" s="265" t="s">
        <v>326</v>
      </c>
      <c r="E95" s="312" t="s">
        <v>645</v>
      </c>
      <c r="F95" s="20"/>
    </row>
    <row r="96" spans="2:6" ht="24.95" customHeight="1" x14ac:dyDescent="0.2">
      <c r="B96" s="477"/>
      <c r="C96" s="497" t="s">
        <v>408</v>
      </c>
      <c r="D96" s="495" t="s">
        <v>409</v>
      </c>
      <c r="E96" s="333" t="s">
        <v>410</v>
      </c>
      <c r="F96" s="20"/>
    </row>
    <row r="97" spans="2:6" ht="24.95" customHeight="1" x14ac:dyDescent="0.2">
      <c r="B97" s="477"/>
      <c r="C97" s="493"/>
      <c r="D97" s="493"/>
      <c r="E97" s="333" t="s">
        <v>411</v>
      </c>
      <c r="F97" s="20"/>
    </row>
    <row r="98" spans="2:6" ht="24.95" customHeight="1" x14ac:dyDescent="0.2">
      <c r="B98" s="477"/>
      <c r="C98" s="493"/>
      <c r="D98" s="493"/>
      <c r="E98" s="333" t="s">
        <v>412</v>
      </c>
      <c r="F98" s="20"/>
    </row>
    <row r="99" spans="2:6" ht="24.95" customHeight="1" x14ac:dyDescent="0.2">
      <c r="B99" s="477"/>
      <c r="C99" s="493"/>
      <c r="D99" s="493"/>
      <c r="E99" s="333" t="s">
        <v>413</v>
      </c>
      <c r="F99" s="20"/>
    </row>
    <row r="100" spans="2:6" ht="24.95" customHeight="1" x14ac:dyDescent="0.2">
      <c r="B100" s="477"/>
      <c r="C100" s="490"/>
      <c r="D100" s="493"/>
      <c r="E100" s="333" t="s">
        <v>414</v>
      </c>
      <c r="F100" s="20"/>
    </row>
    <row r="101" spans="2:6" ht="24.95" customHeight="1" thickBot="1" x14ac:dyDescent="0.25">
      <c r="B101" s="478"/>
      <c r="C101" s="272" t="s">
        <v>415</v>
      </c>
      <c r="D101" s="285" t="s">
        <v>416</v>
      </c>
      <c r="E101" s="334" t="s">
        <v>417</v>
      </c>
      <c r="F101" s="20"/>
    </row>
    <row r="102" spans="2:6" ht="54.95" customHeight="1" thickBot="1" x14ac:dyDescent="0.25">
      <c r="B102" s="323" t="s">
        <v>418</v>
      </c>
      <c r="C102" s="281" t="s">
        <v>419</v>
      </c>
      <c r="D102" s="282" t="s">
        <v>420</v>
      </c>
      <c r="E102" s="335" t="s">
        <v>677</v>
      </c>
      <c r="F102" s="20"/>
    </row>
    <row r="103" spans="2:6" ht="24.95" customHeight="1" x14ac:dyDescent="0.2">
      <c r="B103" s="494" t="s">
        <v>421</v>
      </c>
      <c r="C103" s="274">
        <v>1.1000000000000001</v>
      </c>
      <c r="D103" s="275" t="s">
        <v>326</v>
      </c>
      <c r="E103" s="318" t="s">
        <v>646</v>
      </c>
      <c r="F103" s="20"/>
    </row>
    <row r="104" spans="2:6" ht="24.95" customHeight="1" x14ac:dyDescent="0.2">
      <c r="B104" s="477"/>
      <c r="C104" s="271" t="s">
        <v>422</v>
      </c>
      <c r="D104" s="267" t="s">
        <v>423</v>
      </c>
      <c r="E104" s="318" t="s">
        <v>646</v>
      </c>
      <c r="F104" s="20"/>
    </row>
    <row r="105" spans="2:6" ht="24.95" customHeight="1" x14ac:dyDescent="0.2">
      <c r="B105" s="477"/>
      <c r="C105" s="271" t="s">
        <v>424</v>
      </c>
      <c r="D105" s="267" t="s">
        <v>425</v>
      </c>
      <c r="E105" s="318" t="s">
        <v>646</v>
      </c>
      <c r="F105" s="20"/>
    </row>
    <row r="106" spans="2:6" ht="24.95" customHeight="1" x14ac:dyDescent="0.2">
      <c r="B106" s="477"/>
      <c r="C106" s="271" t="s">
        <v>426</v>
      </c>
      <c r="D106" s="267" t="s">
        <v>427</v>
      </c>
      <c r="E106" s="318" t="s">
        <v>646</v>
      </c>
      <c r="F106" s="20"/>
    </row>
    <row r="107" spans="2:6" ht="24.95" customHeight="1" x14ac:dyDescent="0.2">
      <c r="B107" s="477"/>
      <c r="C107" s="271" t="s">
        <v>428</v>
      </c>
      <c r="D107" s="267" t="s">
        <v>429</v>
      </c>
      <c r="E107" s="318" t="s">
        <v>646</v>
      </c>
      <c r="F107" s="20"/>
    </row>
    <row r="108" spans="2:6" ht="24.95" customHeight="1" x14ac:dyDescent="0.2">
      <c r="B108" s="477"/>
      <c r="C108" s="271" t="s">
        <v>430</v>
      </c>
      <c r="D108" s="267" t="s">
        <v>431</v>
      </c>
      <c r="E108" s="318" t="s">
        <v>432</v>
      </c>
      <c r="F108" s="20"/>
    </row>
    <row r="109" spans="2:6" ht="24.95" customHeight="1" x14ac:dyDescent="0.2">
      <c r="B109" s="477"/>
      <c r="C109" s="271" t="s">
        <v>433</v>
      </c>
      <c r="D109" s="267" t="s">
        <v>434</v>
      </c>
      <c r="E109" s="318" t="s">
        <v>646</v>
      </c>
      <c r="F109" s="20"/>
    </row>
    <row r="110" spans="2:6" ht="24.95" customHeight="1" x14ac:dyDescent="0.2">
      <c r="B110" s="477"/>
      <c r="C110" s="271" t="s">
        <v>435</v>
      </c>
      <c r="D110" s="267" t="s">
        <v>436</v>
      </c>
      <c r="E110" s="318" t="s">
        <v>646</v>
      </c>
      <c r="F110" s="20"/>
    </row>
    <row r="111" spans="2:6" ht="24.95" customHeight="1" x14ac:dyDescent="0.2">
      <c r="B111" s="477"/>
      <c r="C111" s="271" t="s">
        <v>437</v>
      </c>
      <c r="D111" s="267" t="s">
        <v>438</v>
      </c>
      <c r="E111" s="336" t="s">
        <v>439</v>
      </c>
      <c r="F111" s="20"/>
    </row>
    <row r="112" spans="2:6" ht="24.95" customHeight="1" x14ac:dyDescent="0.2">
      <c r="B112" s="477"/>
      <c r="C112" s="271" t="s">
        <v>440</v>
      </c>
      <c r="D112" s="267" t="s">
        <v>441</v>
      </c>
      <c r="E112" s="336" t="s">
        <v>439</v>
      </c>
      <c r="F112" s="20"/>
    </row>
    <row r="113" spans="2:6" ht="24.95" customHeight="1" thickBot="1" x14ac:dyDescent="0.25">
      <c r="B113" s="478"/>
      <c r="C113" s="277" t="s">
        <v>442</v>
      </c>
      <c r="D113" s="285" t="s">
        <v>443</v>
      </c>
      <c r="E113" s="316" t="s">
        <v>439</v>
      </c>
      <c r="F113" s="20"/>
    </row>
    <row r="114" spans="2:6" ht="24.95" customHeight="1" x14ac:dyDescent="0.2">
      <c r="B114" s="494" t="s">
        <v>444</v>
      </c>
      <c r="C114" s="274">
        <v>1.1000000000000001</v>
      </c>
      <c r="D114" s="275" t="s">
        <v>326</v>
      </c>
      <c r="E114" s="337" t="s">
        <v>647</v>
      </c>
      <c r="F114" s="20"/>
    </row>
    <row r="115" spans="2:6" ht="24.95" customHeight="1" x14ac:dyDescent="0.2">
      <c r="B115" s="477"/>
      <c r="C115" s="271" t="s">
        <v>445</v>
      </c>
      <c r="D115" s="267" t="s">
        <v>446</v>
      </c>
      <c r="E115" s="316" t="s">
        <v>447</v>
      </c>
      <c r="F115" s="20"/>
    </row>
    <row r="116" spans="2:6" ht="35.1" customHeight="1" x14ac:dyDescent="0.2">
      <c r="B116" s="477"/>
      <c r="C116" s="271" t="s">
        <v>448</v>
      </c>
      <c r="D116" s="267" t="s">
        <v>449</v>
      </c>
      <c r="E116" s="318" t="s">
        <v>647</v>
      </c>
      <c r="F116" s="20"/>
    </row>
    <row r="117" spans="2:6" ht="35.1" customHeight="1" thickBot="1" x14ac:dyDescent="0.25">
      <c r="B117" s="478"/>
      <c r="C117" s="277" t="s">
        <v>450</v>
      </c>
      <c r="D117" s="285" t="s">
        <v>451</v>
      </c>
      <c r="E117" s="338" t="s">
        <v>447</v>
      </c>
      <c r="F117" s="20"/>
    </row>
    <row r="118" spans="2:6" ht="24.95" customHeight="1" x14ac:dyDescent="0.2">
      <c r="B118" s="496" t="s">
        <v>452</v>
      </c>
      <c r="C118" s="279">
        <v>1.1000000000000001</v>
      </c>
      <c r="D118" s="280" t="s">
        <v>326</v>
      </c>
      <c r="E118" s="325" t="s">
        <v>648</v>
      </c>
      <c r="F118" s="20"/>
    </row>
    <row r="119" spans="2:6" ht="24.95" customHeight="1" x14ac:dyDescent="0.2">
      <c r="B119" s="477"/>
      <c r="C119" s="497" t="s">
        <v>453</v>
      </c>
      <c r="D119" s="495" t="s">
        <v>454</v>
      </c>
      <c r="E119" s="316" t="s">
        <v>455</v>
      </c>
      <c r="F119" s="20"/>
    </row>
    <row r="120" spans="2:6" ht="24.95" customHeight="1" x14ac:dyDescent="0.2">
      <c r="B120" s="477"/>
      <c r="C120" s="493"/>
      <c r="D120" s="493"/>
      <c r="E120" s="316" t="s">
        <v>456</v>
      </c>
      <c r="F120" s="20"/>
    </row>
    <row r="121" spans="2:6" ht="15" customHeight="1" x14ac:dyDescent="0.2">
      <c r="B121" s="477"/>
      <c r="C121" s="490"/>
      <c r="D121" s="490"/>
      <c r="E121" s="339" t="s">
        <v>264</v>
      </c>
      <c r="F121" s="20"/>
    </row>
    <row r="122" spans="2:6" ht="50.1" customHeight="1" thickBot="1" x14ac:dyDescent="0.25">
      <c r="B122" s="478"/>
      <c r="C122" s="272" t="s">
        <v>457</v>
      </c>
      <c r="D122" s="304" t="s">
        <v>458</v>
      </c>
      <c r="E122" s="340" t="s">
        <v>660</v>
      </c>
      <c r="F122" s="20"/>
    </row>
    <row r="123" spans="2:6" ht="24.95" customHeight="1" x14ac:dyDescent="0.2">
      <c r="B123" s="494" t="s">
        <v>459</v>
      </c>
      <c r="C123" s="274">
        <v>1.1000000000000001</v>
      </c>
      <c r="D123" s="275" t="s">
        <v>326</v>
      </c>
      <c r="E123" s="337" t="s">
        <v>432</v>
      </c>
      <c r="F123" s="20"/>
    </row>
    <row r="124" spans="2:6" ht="24.95" customHeight="1" thickBot="1" x14ac:dyDescent="0.25">
      <c r="B124" s="477"/>
      <c r="C124" s="277" t="s">
        <v>460</v>
      </c>
      <c r="D124" s="285" t="s">
        <v>461</v>
      </c>
      <c r="E124" s="341" t="s">
        <v>462</v>
      </c>
      <c r="F124" s="20"/>
    </row>
    <row r="125" spans="2:6" ht="54.95" customHeight="1" thickBot="1" x14ac:dyDescent="0.25">
      <c r="B125" s="323" t="s">
        <v>463</v>
      </c>
      <c r="C125" s="279">
        <v>1.1000000000000001</v>
      </c>
      <c r="D125" s="280" t="s">
        <v>326</v>
      </c>
      <c r="E125" s="342" t="s">
        <v>464</v>
      </c>
      <c r="F125" s="20"/>
    </row>
    <row r="126" spans="2:6" ht="35.1" customHeight="1" x14ac:dyDescent="0.2">
      <c r="B126" s="494" t="s">
        <v>465</v>
      </c>
      <c r="C126" s="274">
        <v>1.1000000000000001</v>
      </c>
      <c r="D126" s="275" t="s">
        <v>326</v>
      </c>
      <c r="E126" s="328" t="s">
        <v>343</v>
      </c>
      <c r="F126" s="20"/>
    </row>
    <row r="127" spans="2:6" ht="24.95" customHeight="1" thickBot="1" x14ac:dyDescent="0.25">
      <c r="B127" s="480"/>
      <c r="C127" s="277" t="s">
        <v>466</v>
      </c>
      <c r="D127" s="285" t="s">
        <v>467</v>
      </c>
      <c r="E127" s="343" t="s">
        <v>468</v>
      </c>
      <c r="F127" s="20"/>
    </row>
    <row r="128" spans="2:6" ht="35.1" customHeight="1" x14ac:dyDescent="0.2">
      <c r="B128" s="496" t="s">
        <v>469</v>
      </c>
      <c r="C128" s="279">
        <v>1.1000000000000001</v>
      </c>
      <c r="D128" s="280" t="s">
        <v>326</v>
      </c>
      <c r="E128" s="328" t="s">
        <v>343</v>
      </c>
      <c r="F128" s="20"/>
    </row>
    <row r="129" spans="2:6" ht="35.1" customHeight="1" thickBot="1" x14ac:dyDescent="0.25">
      <c r="B129" s="478"/>
      <c r="C129" s="272" t="s">
        <v>470</v>
      </c>
      <c r="D129" s="273" t="s">
        <v>471</v>
      </c>
      <c r="E129" s="343" t="s">
        <v>468</v>
      </c>
      <c r="F129" s="20"/>
    </row>
    <row r="130" spans="2:6" ht="24.95" customHeight="1" x14ac:dyDescent="0.2">
      <c r="B130" s="494" t="s">
        <v>472</v>
      </c>
      <c r="C130" s="498">
        <v>1.1000000000000001</v>
      </c>
      <c r="D130" s="499" t="s">
        <v>326</v>
      </c>
      <c r="E130" s="344" t="s">
        <v>473</v>
      </c>
      <c r="F130" s="20"/>
    </row>
    <row r="131" spans="2:6" ht="24.95" customHeight="1" x14ac:dyDescent="0.2">
      <c r="B131" s="477"/>
      <c r="C131" s="490"/>
      <c r="D131" s="490"/>
      <c r="E131" s="339" t="s">
        <v>648</v>
      </c>
      <c r="F131" s="20"/>
    </row>
    <row r="132" spans="2:6" ht="24.95" customHeight="1" thickBot="1" x14ac:dyDescent="0.25">
      <c r="B132" s="480"/>
      <c r="C132" s="277" t="s">
        <v>474</v>
      </c>
      <c r="D132" s="285" t="s">
        <v>475</v>
      </c>
      <c r="E132" s="345" t="s">
        <v>406</v>
      </c>
      <c r="F132" s="20"/>
    </row>
    <row r="133" spans="2:6" ht="24.95" customHeight="1" x14ac:dyDescent="0.2">
      <c r="B133" s="496" t="s">
        <v>476</v>
      </c>
      <c r="C133" s="279">
        <v>1.1000000000000001</v>
      </c>
      <c r="D133" s="280" t="s">
        <v>326</v>
      </c>
      <c r="E133" s="318" t="s">
        <v>648</v>
      </c>
      <c r="F133" s="20"/>
    </row>
    <row r="134" spans="2:6" ht="35.1" customHeight="1" thickBot="1" x14ac:dyDescent="0.25">
      <c r="B134" s="478"/>
      <c r="C134" s="271" t="s">
        <v>477</v>
      </c>
      <c r="D134" s="267" t="s">
        <v>478</v>
      </c>
      <c r="E134" s="318" t="s">
        <v>648</v>
      </c>
      <c r="F134" s="20"/>
    </row>
    <row r="135" spans="2:6" ht="125.1" customHeight="1" x14ac:dyDescent="0.2">
      <c r="B135" s="494" t="s">
        <v>479</v>
      </c>
      <c r="C135" s="274">
        <v>1.1000000000000001</v>
      </c>
      <c r="D135" s="275" t="s">
        <v>326</v>
      </c>
      <c r="E135" s="328" t="s">
        <v>480</v>
      </c>
      <c r="F135" s="20"/>
    </row>
    <row r="136" spans="2:6" ht="24.95" customHeight="1" x14ac:dyDescent="0.2">
      <c r="B136" s="477"/>
      <c r="C136" s="271" t="s">
        <v>481</v>
      </c>
      <c r="D136" s="267" t="s">
        <v>482</v>
      </c>
      <c r="E136" s="319" t="s">
        <v>483</v>
      </c>
      <c r="F136" s="20"/>
    </row>
    <row r="137" spans="2:6" ht="24.95" customHeight="1" thickBot="1" x14ac:dyDescent="0.25">
      <c r="B137" s="480"/>
      <c r="C137" s="277" t="s">
        <v>484</v>
      </c>
      <c r="D137" s="285" t="s">
        <v>485</v>
      </c>
      <c r="E137" s="345" t="s">
        <v>406</v>
      </c>
      <c r="F137" s="20"/>
    </row>
    <row r="138" spans="2:6" ht="35.1" customHeight="1" thickBot="1" x14ac:dyDescent="0.25">
      <c r="B138" s="346" t="s">
        <v>486</v>
      </c>
      <c r="C138" s="272" t="s">
        <v>487</v>
      </c>
      <c r="D138" s="273" t="s">
        <v>488</v>
      </c>
      <c r="E138" s="340" t="s">
        <v>489</v>
      </c>
      <c r="F138" s="20"/>
    </row>
    <row r="139" spans="2:6" ht="24.95" customHeight="1" thickBot="1" x14ac:dyDescent="0.25">
      <c r="B139" s="503" t="s">
        <v>490</v>
      </c>
      <c r="C139" s="274" t="s">
        <v>491</v>
      </c>
      <c r="D139" s="275" t="s">
        <v>492</v>
      </c>
      <c r="E139" s="335" t="s">
        <v>493</v>
      </c>
      <c r="F139" s="20"/>
    </row>
    <row r="140" spans="2:6" ht="24.95" customHeight="1" thickBot="1" x14ac:dyDescent="0.25">
      <c r="B140" s="480"/>
      <c r="C140" s="277" t="s">
        <v>494</v>
      </c>
      <c r="D140" s="285" t="s">
        <v>495</v>
      </c>
      <c r="E140" s="320" t="s">
        <v>496</v>
      </c>
      <c r="F140" s="20"/>
    </row>
    <row r="141" spans="2:6" ht="24.95" customHeight="1" x14ac:dyDescent="0.2">
      <c r="B141" s="494" t="s">
        <v>497</v>
      </c>
      <c r="C141" s="274">
        <v>1.1000000000000001</v>
      </c>
      <c r="D141" s="275" t="s">
        <v>326</v>
      </c>
      <c r="E141" s="337" t="s">
        <v>649</v>
      </c>
      <c r="F141" s="20"/>
    </row>
    <row r="142" spans="2:6" ht="35.1" customHeight="1" thickBot="1" x14ac:dyDescent="0.25">
      <c r="B142" s="480"/>
      <c r="C142" s="277" t="s">
        <v>498</v>
      </c>
      <c r="D142" s="285" t="s">
        <v>499</v>
      </c>
      <c r="E142" s="358" t="s">
        <v>500</v>
      </c>
      <c r="F142" s="20"/>
    </row>
    <row r="143" spans="2:6" x14ac:dyDescent="0.2">
      <c r="B143" s="286"/>
      <c r="C143" s="287"/>
      <c r="E143" s="20"/>
      <c r="F143" s="24"/>
    </row>
    <row r="144" spans="2:6" x14ac:dyDescent="0.2">
      <c r="B144" s="286"/>
      <c r="C144" s="287"/>
      <c r="E144" s="20"/>
      <c r="F144" s="24"/>
    </row>
    <row r="145" spans="2:6" x14ac:dyDescent="0.2">
      <c r="B145" s="286"/>
      <c r="C145" s="287"/>
      <c r="E145" s="20"/>
      <c r="F145" s="24"/>
    </row>
    <row r="146" spans="2:6" x14ac:dyDescent="0.2">
      <c r="B146" s="286"/>
      <c r="C146" s="287"/>
      <c r="E146" s="20"/>
      <c r="F146" s="24"/>
    </row>
    <row r="147" spans="2:6" x14ac:dyDescent="0.2">
      <c r="B147" s="286"/>
      <c r="C147" s="287"/>
      <c r="E147" s="20"/>
      <c r="F147" s="24"/>
    </row>
    <row r="148" spans="2:6" x14ac:dyDescent="0.2">
      <c r="B148" s="286"/>
      <c r="C148" s="287"/>
      <c r="E148" s="20"/>
      <c r="F148" s="24"/>
    </row>
    <row r="149" spans="2:6" x14ac:dyDescent="0.2">
      <c r="B149" s="286"/>
      <c r="C149" s="287"/>
      <c r="E149" s="20"/>
      <c r="F149" s="24"/>
    </row>
    <row r="150" spans="2:6" x14ac:dyDescent="0.2">
      <c r="B150" s="286"/>
      <c r="C150" s="287"/>
      <c r="E150" s="20"/>
      <c r="F150" s="24"/>
    </row>
    <row r="151" spans="2:6" x14ac:dyDescent="0.2">
      <c r="B151" s="286"/>
      <c r="C151" s="287"/>
      <c r="E151" s="20"/>
      <c r="F151" s="24"/>
    </row>
    <row r="152" spans="2:6" x14ac:dyDescent="0.2">
      <c r="B152" s="286"/>
      <c r="C152" s="287"/>
      <c r="E152" s="20"/>
      <c r="F152" s="24"/>
    </row>
    <row r="153" spans="2:6" x14ac:dyDescent="0.2">
      <c r="B153" s="286"/>
      <c r="C153" s="287"/>
      <c r="E153" s="20"/>
      <c r="F153" s="24"/>
    </row>
    <row r="154" spans="2:6" x14ac:dyDescent="0.2">
      <c r="B154" s="286"/>
      <c r="C154" s="287"/>
      <c r="E154" s="20"/>
      <c r="F154" s="24"/>
    </row>
    <row r="155" spans="2:6" x14ac:dyDescent="0.2">
      <c r="B155" s="286"/>
      <c r="C155" s="287"/>
      <c r="E155" s="20"/>
      <c r="F155" s="24"/>
    </row>
    <row r="156" spans="2:6" x14ac:dyDescent="0.2">
      <c r="B156" s="286"/>
      <c r="C156" s="287"/>
      <c r="E156" s="20"/>
      <c r="F156" s="24"/>
    </row>
    <row r="157" spans="2:6" x14ac:dyDescent="0.2">
      <c r="B157" s="286"/>
      <c r="C157" s="287"/>
      <c r="E157" s="20"/>
      <c r="F157" s="24"/>
    </row>
    <row r="158" spans="2:6" x14ac:dyDescent="0.2">
      <c r="B158" s="286"/>
      <c r="C158" s="287"/>
      <c r="E158" s="20"/>
      <c r="F158" s="24"/>
    </row>
    <row r="159" spans="2:6" x14ac:dyDescent="0.2">
      <c r="B159" s="286"/>
      <c r="C159" s="287"/>
      <c r="E159" s="20"/>
      <c r="F159" s="24"/>
    </row>
    <row r="160" spans="2:6" x14ac:dyDescent="0.2">
      <c r="B160" s="286"/>
      <c r="C160" s="287"/>
      <c r="E160" s="20"/>
      <c r="F160" s="24"/>
    </row>
    <row r="161" spans="2:6" x14ac:dyDescent="0.2">
      <c r="B161" s="286"/>
      <c r="C161" s="287"/>
      <c r="E161" s="20"/>
      <c r="F161" s="24"/>
    </row>
    <row r="162" spans="2:6" x14ac:dyDescent="0.2">
      <c r="B162" s="286"/>
      <c r="C162" s="287"/>
      <c r="E162" s="20"/>
      <c r="F162" s="24"/>
    </row>
    <row r="163" spans="2:6" x14ac:dyDescent="0.2">
      <c r="B163" s="286"/>
      <c r="C163" s="287"/>
      <c r="E163" s="20"/>
      <c r="F163" s="24"/>
    </row>
    <row r="164" spans="2:6" x14ac:dyDescent="0.2">
      <c r="B164" s="286"/>
      <c r="C164" s="287"/>
      <c r="E164" s="20"/>
      <c r="F164" s="24"/>
    </row>
    <row r="165" spans="2:6" x14ac:dyDescent="0.2">
      <c r="B165" s="286"/>
      <c r="C165" s="287"/>
      <c r="E165" s="20"/>
      <c r="F165" s="24"/>
    </row>
    <row r="166" spans="2:6" x14ac:dyDescent="0.2">
      <c r="B166" s="286"/>
      <c r="C166" s="287"/>
      <c r="E166" s="20"/>
      <c r="F166" s="24"/>
    </row>
    <row r="167" spans="2:6" x14ac:dyDescent="0.2">
      <c r="B167" s="286"/>
      <c r="C167" s="287"/>
      <c r="E167" s="20"/>
      <c r="F167" s="24"/>
    </row>
    <row r="168" spans="2:6" x14ac:dyDescent="0.2">
      <c r="B168" s="286"/>
      <c r="C168" s="287"/>
      <c r="E168" s="20"/>
      <c r="F168" s="24"/>
    </row>
    <row r="169" spans="2:6" x14ac:dyDescent="0.2">
      <c r="B169" s="286"/>
      <c r="C169" s="287"/>
      <c r="E169" s="20"/>
      <c r="F169" s="24"/>
    </row>
    <row r="170" spans="2:6" x14ac:dyDescent="0.2">
      <c r="B170" s="286"/>
      <c r="C170" s="287"/>
      <c r="E170" s="20"/>
      <c r="F170" s="24"/>
    </row>
    <row r="171" spans="2:6" x14ac:dyDescent="0.2">
      <c r="B171" s="286"/>
      <c r="C171" s="287"/>
      <c r="E171" s="20"/>
      <c r="F171" s="24"/>
    </row>
    <row r="172" spans="2:6" x14ac:dyDescent="0.2">
      <c r="B172" s="286"/>
      <c r="C172" s="287"/>
      <c r="E172" s="20"/>
      <c r="F172" s="24"/>
    </row>
    <row r="173" spans="2:6" x14ac:dyDescent="0.2">
      <c r="B173" s="286"/>
      <c r="C173" s="287"/>
      <c r="E173" s="20"/>
      <c r="F173" s="24"/>
    </row>
    <row r="174" spans="2:6" x14ac:dyDescent="0.2">
      <c r="B174" s="286"/>
      <c r="C174" s="287"/>
      <c r="E174" s="20"/>
      <c r="F174" s="24"/>
    </row>
    <row r="175" spans="2:6" x14ac:dyDescent="0.2">
      <c r="B175" s="286"/>
      <c r="C175" s="287"/>
      <c r="E175" s="20"/>
      <c r="F175" s="24"/>
    </row>
    <row r="176" spans="2:6" x14ac:dyDescent="0.2">
      <c r="B176" s="286"/>
      <c r="C176" s="287"/>
      <c r="E176" s="20"/>
      <c r="F176" s="24"/>
    </row>
    <row r="177" spans="2:6" x14ac:dyDescent="0.2">
      <c r="B177" s="286"/>
      <c r="C177" s="287"/>
      <c r="E177" s="20"/>
      <c r="F177" s="24"/>
    </row>
    <row r="178" spans="2:6" x14ac:dyDescent="0.2">
      <c r="B178" s="286"/>
      <c r="C178" s="287"/>
      <c r="E178" s="20"/>
      <c r="F178" s="24"/>
    </row>
    <row r="179" spans="2:6" x14ac:dyDescent="0.2">
      <c r="B179" s="286"/>
      <c r="C179" s="287"/>
      <c r="E179" s="20"/>
      <c r="F179" s="24"/>
    </row>
    <row r="180" spans="2:6" x14ac:dyDescent="0.2">
      <c r="B180" s="286"/>
      <c r="C180" s="287"/>
      <c r="E180" s="20"/>
      <c r="F180" s="24"/>
    </row>
    <row r="181" spans="2:6" x14ac:dyDescent="0.2">
      <c r="B181" s="286"/>
      <c r="C181" s="287"/>
      <c r="E181" s="20"/>
      <c r="F181" s="24"/>
    </row>
    <row r="182" spans="2:6" x14ac:dyDescent="0.2">
      <c r="B182" s="286"/>
      <c r="C182" s="287"/>
      <c r="E182" s="20"/>
      <c r="F182" s="24"/>
    </row>
    <row r="183" spans="2:6" x14ac:dyDescent="0.2">
      <c r="B183" s="286"/>
      <c r="C183" s="287"/>
      <c r="E183" s="20"/>
      <c r="F183" s="24"/>
    </row>
    <row r="184" spans="2:6" x14ac:dyDescent="0.2">
      <c r="B184" s="286"/>
      <c r="C184" s="287"/>
      <c r="E184" s="20"/>
      <c r="F184" s="24"/>
    </row>
    <row r="185" spans="2:6" x14ac:dyDescent="0.2">
      <c r="B185" s="286"/>
      <c r="C185" s="287"/>
      <c r="E185" s="20"/>
      <c r="F185" s="24"/>
    </row>
    <row r="186" spans="2:6" x14ac:dyDescent="0.2">
      <c r="B186" s="286"/>
      <c r="C186" s="287"/>
      <c r="E186" s="20"/>
      <c r="F186" s="24"/>
    </row>
    <row r="187" spans="2:6" x14ac:dyDescent="0.2">
      <c r="B187" s="286"/>
      <c r="C187" s="287"/>
      <c r="E187" s="20"/>
      <c r="F187" s="24"/>
    </row>
    <row r="188" spans="2:6" x14ac:dyDescent="0.2">
      <c r="B188" s="286"/>
      <c r="C188" s="287"/>
      <c r="E188" s="20"/>
      <c r="F188" s="24"/>
    </row>
    <row r="189" spans="2:6" x14ac:dyDescent="0.2">
      <c r="B189" s="286"/>
      <c r="C189" s="287"/>
      <c r="E189" s="20"/>
      <c r="F189" s="24"/>
    </row>
    <row r="190" spans="2:6" x14ac:dyDescent="0.2">
      <c r="B190" s="286"/>
      <c r="C190" s="287"/>
      <c r="E190" s="20"/>
      <c r="F190" s="24"/>
    </row>
    <row r="191" spans="2:6" x14ac:dyDescent="0.2">
      <c r="B191" s="286"/>
      <c r="C191" s="287"/>
      <c r="E191" s="20"/>
      <c r="F191" s="24"/>
    </row>
    <row r="192" spans="2:6" x14ac:dyDescent="0.2">
      <c r="B192" s="286"/>
      <c r="C192" s="287"/>
      <c r="E192" s="20"/>
      <c r="F192" s="24"/>
    </row>
    <row r="193" spans="2:6" x14ac:dyDescent="0.2">
      <c r="B193" s="286"/>
      <c r="C193" s="287"/>
      <c r="E193" s="20"/>
      <c r="F193" s="24"/>
    </row>
    <row r="194" spans="2:6" x14ac:dyDescent="0.2">
      <c r="B194" s="286"/>
      <c r="C194" s="287"/>
      <c r="E194" s="20"/>
      <c r="F194" s="24"/>
    </row>
    <row r="195" spans="2:6" x14ac:dyDescent="0.2">
      <c r="B195" s="286"/>
      <c r="C195" s="287"/>
      <c r="E195" s="20"/>
      <c r="F195" s="24"/>
    </row>
    <row r="196" spans="2:6" x14ac:dyDescent="0.2">
      <c r="B196" s="286"/>
      <c r="C196" s="287"/>
      <c r="E196" s="20"/>
      <c r="F196" s="24"/>
    </row>
    <row r="197" spans="2:6" x14ac:dyDescent="0.2">
      <c r="B197" s="286"/>
      <c r="C197" s="287"/>
      <c r="E197" s="20"/>
      <c r="F197" s="24"/>
    </row>
    <row r="198" spans="2:6" x14ac:dyDescent="0.2">
      <c r="B198" s="286"/>
      <c r="C198" s="287"/>
      <c r="E198" s="20"/>
      <c r="F198" s="24"/>
    </row>
    <row r="199" spans="2:6" x14ac:dyDescent="0.2">
      <c r="B199" s="286"/>
      <c r="C199" s="287"/>
      <c r="E199" s="20"/>
      <c r="F199" s="24"/>
    </row>
    <row r="200" spans="2:6" x14ac:dyDescent="0.2">
      <c r="B200" s="286"/>
      <c r="C200" s="287"/>
      <c r="E200" s="20"/>
      <c r="F200" s="24"/>
    </row>
    <row r="201" spans="2:6" x14ac:dyDescent="0.2">
      <c r="B201" s="286"/>
      <c r="C201" s="287"/>
      <c r="E201" s="20"/>
      <c r="F201" s="24"/>
    </row>
    <row r="202" spans="2:6" x14ac:dyDescent="0.2">
      <c r="B202" s="286"/>
      <c r="C202" s="287"/>
      <c r="E202" s="20"/>
      <c r="F202" s="24"/>
    </row>
    <row r="203" spans="2:6" x14ac:dyDescent="0.2">
      <c r="B203" s="286"/>
      <c r="C203" s="287"/>
      <c r="E203" s="20"/>
      <c r="F203" s="24"/>
    </row>
    <row r="204" spans="2:6" x14ac:dyDescent="0.2">
      <c r="B204" s="286"/>
      <c r="C204" s="287"/>
      <c r="E204" s="20"/>
      <c r="F204" s="24"/>
    </row>
    <row r="205" spans="2:6" x14ac:dyDescent="0.2">
      <c r="B205" s="286"/>
      <c r="C205" s="287"/>
      <c r="E205" s="20"/>
      <c r="F205" s="24"/>
    </row>
    <row r="206" spans="2:6" x14ac:dyDescent="0.2">
      <c r="B206" s="286"/>
      <c r="C206" s="287"/>
      <c r="E206" s="20"/>
      <c r="F206" s="24"/>
    </row>
    <row r="207" spans="2:6" x14ac:dyDescent="0.2">
      <c r="B207" s="286"/>
      <c r="C207" s="287"/>
      <c r="E207" s="20"/>
      <c r="F207" s="24"/>
    </row>
    <row r="208" spans="2:6" x14ac:dyDescent="0.2">
      <c r="B208" s="286"/>
      <c r="C208" s="287"/>
      <c r="E208" s="20"/>
      <c r="F208" s="24"/>
    </row>
    <row r="209" spans="2:6" x14ac:dyDescent="0.2">
      <c r="B209" s="286"/>
      <c r="C209" s="287"/>
      <c r="E209" s="20"/>
      <c r="F209" s="24"/>
    </row>
    <row r="210" spans="2:6" x14ac:dyDescent="0.2">
      <c r="B210" s="286"/>
      <c r="C210" s="287"/>
      <c r="E210" s="20"/>
      <c r="F210" s="24"/>
    </row>
    <row r="211" spans="2:6" x14ac:dyDescent="0.2">
      <c r="B211" s="286"/>
      <c r="C211" s="287"/>
      <c r="E211" s="20"/>
      <c r="F211" s="24"/>
    </row>
    <row r="212" spans="2:6" x14ac:dyDescent="0.2">
      <c r="B212" s="286"/>
      <c r="C212" s="287"/>
      <c r="E212" s="20"/>
      <c r="F212" s="24"/>
    </row>
    <row r="213" spans="2:6" x14ac:dyDescent="0.2">
      <c r="B213" s="286"/>
      <c r="C213" s="287"/>
      <c r="E213" s="20"/>
      <c r="F213" s="24"/>
    </row>
    <row r="214" spans="2:6" x14ac:dyDescent="0.2">
      <c r="B214" s="286"/>
      <c r="C214" s="287"/>
      <c r="E214" s="20"/>
      <c r="F214" s="24"/>
    </row>
    <row r="215" spans="2:6" x14ac:dyDescent="0.2">
      <c r="B215" s="286"/>
      <c r="C215" s="287"/>
      <c r="E215" s="20"/>
      <c r="F215" s="24"/>
    </row>
    <row r="216" spans="2:6" x14ac:dyDescent="0.2">
      <c r="B216" s="286"/>
      <c r="C216" s="287"/>
      <c r="E216" s="20"/>
      <c r="F216" s="24"/>
    </row>
    <row r="217" spans="2:6" x14ac:dyDescent="0.2">
      <c r="B217" s="286"/>
      <c r="C217" s="287"/>
      <c r="E217" s="20"/>
      <c r="F217" s="24"/>
    </row>
    <row r="218" spans="2:6" x14ac:dyDescent="0.2">
      <c r="B218" s="286"/>
      <c r="C218" s="287"/>
      <c r="E218" s="20"/>
      <c r="F218" s="24"/>
    </row>
    <row r="219" spans="2:6" x14ac:dyDescent="0.2">
      <c r="B219" s="286"/>
      <c r="C219" s="287"/>
      <c r="E219" s="20"/>
      <c r="F219" s="24"/>
    </row>
    <row r="220" spans="2:6" x14ac:dyDescent="0.2">
      <c r="B220" s="286"/>
      <c r="C220" s="287"/>
      <c r="E220" s="20"/>
      <c r="F220" s="24"/>
    </row>
    <row r="221" spans="2:6" x14ac:dyDescent="0.2">
      <c r="B221" s="286"/>
      <c r="C221" s="287"/>
      <c r="E221" s="20"/>
      <c r="F221" s="24"/>
    </row>
    <row r="222" spans="2:6" x14ac:dyDescent="0.2">
      <c r="B222" s="286"/>
      <c r="C222" s="287"/>
      <c r="E222" s="20"/>
      <c r="F222" s="24"/>
    </row>
    <row r="223" spans="2:6" x14ac:dyDescent="0.2">
      <c r="B223" s="286"/>
      <c r="C223" s="287"/>
      <c r="E223" s="20"/>
      <c r="F223" s="24"/>
    </row>
    <row r="224" spans="2:6" x14ac:dyDescent="0.2">
      <c r="B224" s="286"/>
      <c r="C224" s="287"/>
      <c r="E224" s="20"/>
      <c r="F224" s="24"/>
    </row>
    <row r="225" spans="2:6" x14ac:dyDescent="0.2">
      <c r="B225" s="286"/>
      <c r="C225" s="287"/>
      <c r="E225" s="20"/>
      <c r="F225" s="24"/>
    </row>
    <row r="226" spans="2:6" x14ac:dyDescent="0.2">
      <c r="B226" s="286"/>
      <c r="C226" s="287"/>
      <c r="E226" s="20"/>
      <c r="F226" s="24"/>
    </row>
    <row r="227" spans="2:6" x14ac:dyDescent="0.2">
      <c r="B227" s="286"/>
      <c r="C227" s="287"/>
      <c r="E227" s="20"/>
      <c r="F227" s="24"/>
    </row>
    <row r="228" spans="2:6" x14ac:dyDescent="0.2">
      <c r="B228" s="286"/>
      <c r="C228" s="287"/>
      <c r="E228" s="20"/>
      <c r="F228" s="24"/>
    </row>
    <row r="229" spans="2:6" x14ac:dyDescent="0.2">
      <c r="B229" s="286"/>
      <c r="C229" s="287"/>
      <c r="E229" s="20"/>
      <c r="F229" s="24"/>
    </row>
    <row r="230" spans="2:6" x14ac:dyDescent="0.2">
      <c r="B230" s="286"/>
      <c r="C230" s="287"/>
      <c r="E230" s="20"/>
      <c r="F230" s="24"/>
    </row>
    <row r="231" spans="2:6" x14ac:dyDescent="0.2">
      <c r="B231" s="286"/>
      <c r="C231" s="287"/>
      <c r="E231" s="20"/>
      <c r="F231" s="24"/>
    </row>
    <row r="232" spans="2:6" x14ac:dyDescent="0.2">
      <c r="B232" s="286"/>
      <c r="C232" s="287"/>
      <c r="E232" s="20"/>
      <c r="F232" s="24"/>
    </row>
    <row r="233" spans="2:6" x14ac:dyDescent="0.2">
      <c r="B233" s="286"/>
      <c r="C233" s="287"/>
      <c r="E233" s="20"/>
      <c r="F233" s="24"/>
    </row>
    <row r="234" spans="2:6" x14ac:dyDescent="0.2">
      <c r="B234" s="286"/>
      <c r="C234" s="287"/>
      <c r="E234" s="20"/>
      <c r="F234" s="24"/>
    </row>
    <row r="235" spans="2:6" x14ac:dyDescent="0.2">
      <c r="B235" s="286"/>
      <c r="C235" s="287"/>
      <c r="E235" s="20"/>
      <c r="F235" s="24"/>
    </row>
    <row r="236" spans="2:6" x14ac:dyDescent="0.2">
      <c r="B236" s="286"/>
      <c r="C236" s="287"/>
      <c r="E236" s="20"/>
      <c r="F236" s="24"/>
    </row>
    <row r="237" spans="2:6" x14ac:dyDescent="0.2">
      <c r="B237" s="286"/>
      <c r="C237" s="287"/>
      <c r="E237" s="20"/>
      <c r="F237" s="24"/>
    </row>
    <row r="238" spans="2:6" x14ac:dyDescent="0.2">
      <c r="B238" s="286"/>
      <c r="C238" s="287"/>
      <c r="E238" s="20"/>
      <c r="F238" s="24"/>
    </row>
    <row r="239" spans="2:6" x14ac:dyDescent="0.2">
      <c r="B239" s="286"/>
      <c r="C239" s="287"/>
      <c r="E239" s="20"/>
      <c r="F239" s="24"/>
    </row>
    <row r="240" spans="2:6" x14ac:dyDescent="0.2">
      <c r="B240" s="286"/>
      <c r="C240" s="287"/>
      <c r="E240" s="20"/>
      <c r="F240" s="24"/>
    </row>
    <row r="241" spans="2:6" x14ac:dyDescent="0.2">
      <c r="B241" s="286"/>
      <c r="C241" s="287"/>
      <c r="E241" s="20"/>
      <c r="F241" s="24"/>
    </row>
    <row r="242" spans="2:6" x14ac:dyDescent="0.2">
      <c r="B242" s="286"/>
      <c r="C242" s="287"/>
      <c r="E242" s="20"/>
      <c r="F242" s="24"/>
    </row>
    <row r="243" spans="2:6" x14ac:dyDescent="0.2">
      <c r="B243" s="286"/>
      <c r="C243" s="287"/>
      <c r="E243" s="20"/>
      <c r="F243" s="24"/>
    </row>
    <row r="244" spans="2:6" x14ac:dyDescent="0.2">
      <c r="B244" s="286"/>
      <c r="C244" s="287"/>
      <c r="E244" s="20"/>
      <c r="F244" s="24"/>
    </row>
    <row r="245" spans="2:6" x14ac:dyDescent="0.2">
      <c r="B245" s="286"/>
      <c r="C245" s="287"/>
      <c r="E245" s="20"/>
      <c r="F245" s="24"/>
    </row>
    <row r="246" spans="2:6" x14ac:dyDescent="0.2">
      <c r="B246" s="286"/>
      <c r="C246" s="287"/>
      <c r="E246" s="20"/>
      <c r="F246" s="24"/>
    </row>
    <row r="247" spans="2:6" x14ac:dyDescent="0.2">
      <c r="B247" s="286"/>
      <c r="C247" s="287"/>
      <c r="E247" s="20"/>
      <c r="F247" s="24"/>
    </row>
    <row r="248" spans="2:6" x14ac:dyDescent="0.2">
      <c r="B248" s="286"/>
      <c r="C248" s="287"/>
      <c r="E248" s="20"/>
      <c r="F248" s="24"/>
    </row>
    <row r="249" spans="2:6" x14ac:dyDescent="0.2">
      <c r="B249" s="286"/>
      <c r="C249" s="287"/>
      <c r="E249" s="20"/>
      <c r="F249" s="24"/>
    </row>
    <row r="250" spans="2:6" x14ac:dyDescent="0.2">
      <c r="B250" s="286"/>
      <c r="C250" s="287"/>
      <c r="E250" s="20"/>
      <c r="F250" s="24"/>
    </row>
    <row r="251" spans="2:6" x14ac:dyDescent="0.2">
      <c r="B251" s="286"/>
      <c r="C251" s="287"/>
      <c r="E251" s="20"/>
      <c r="F251" s="24"/>
    </row>
    <row r="252" spans="2:6" x14ac:dyDescent="0.2">
      <c r="B252" s="286"/>
      <c r="C252" s="287"/>
      <c r="E252" s="20"/>
      <c r="F252" s="24"/>
    </row>
    <row r="253" spans="2:6" x14ac:dyDescent="0.2">
      <c r="B253" s="286"/>
      <c r="C253" s="287"/>
      <c r="E253" s="20"/>
      <c r="F253" s="24"/>
    </row>
    <row r="254" spans="2:6" x14ac:dyDescent="0.2">
      <c r="B254" s="286"/>
      <c r="C254" s="287"/>
      <c r="E254" s="20"/>
      <c r="F254" s="24"/>
    </row>
    <row r="255" spans="2:6" x14ac:dyDescent="0.2">
      <c r="B255" s="286"/>
      <c r="C255" s="287"/>
      <c r="E255" s="20"/>
      <c r="F255" s="24"/>
    </row>
    <row r="256" spans="2:6" x14ac:dyDescent="0.2">
      <c r="B256" s="286"/>
      <c r="C256" s="287"/>
      <c r="E256" s="20"/>
      <c r="F256" s="24"/>
    </row>
    <row r="257" spans="2:6" x14ac:dyDescent="0.2">
      <c r="B257" s="286"/>
      <c r="C257" s="287"/>
      <c r="E257" s="20"/>
      <c r="F257" s="24"/>
    </row>
    <row r="258" spans="2:6" x14ac:dyDescent="0.2">
      <c r="B258" s="286"/>
      <c r="C258" s="287"/>
      <c r="E258" s="20"/>
      <c r="F258" s="24"/>
    </row>
    <row r="259" spans="2:6" x14ac:dyDescent="0.2">
      <c r="B259" s="286"/>
      <c r="C259" s="286"/>
      <c r="E259" s="20"/>
      <c r="F259" s="24"/>
    </row>
    <row r="260" spans="2:6" x14ac:dyDescent="0.2">
      <c r="B260" s="286"/>
      <c r="C260" s="286"/>
      <c r="E260" s="20"/>
      <c r="F260" s="24"/>
    </row>
    <row r="261" spans="2:6" x14ac:dyDescent="0.2">
      <c r="B261" s="286"/>
      <c r="C261" s="286"/>
      <c r="E261" s="20"/>
      <c r="F261" s="24"/>
    </row>
    <row r="262" spans="2:6" x14ac:dyDescent="0.2">
      <c r="B262" s="286"/>
      <c r="C262" s="286"/>
      <c r="E262" s="20"/>
      <c r="F262" s="24"/>
    </row>
    <row r="263" spans="2:6" x14ac:dyDescent="0.2">
      <c r="B263" s="286"/>
      <c r="C263" s="286"/>
      <c r="E263" s="20"/>
      <c r="F263" s="24"/>
    </row>
    <row r="264" spans="2:6" x14ac:dyDescent="0.2">
      <c r="B264" s="286"/>
      <c r="C264" s="286"/>
      <c r="E264" s="20"/>
      <c r="F264" s="24"/>
    </row>
    <row r="265" spans="2:6" x14ac:dyDescent="0.2">
      <c r="B265" s="286"/>
      <c r="C265" s="286"/>
      <c r="E265" s="20"/>
      <c r="F265" s="24"/>
    </row>
    <row r="266" spans="2:6" x14ac:dyDescent="0.2">
      <c r="B266" s="286"/>
      <c r="C266" s="286"/>
      <c r="E266" s="20"/>
      <c r="F266" s="24"/>
    </row>
    <row r="267" spans="2:6" x14ac:dyDescent="0.2">
      <c r="B267" s="286"/>
      <c r="C267" s="286"/>
      <c r="E267" s="20"/>
      <c r="F267" s="24"/>
    </row>
    <row r="268" spans="2:6" x14ac:dyDescent="0.2">
      <c r="B268" s="286"/>
      <c r="C268" s="286"/>
      <c r="E268" s="20"/>
      <c r="F268" s="24"/>
    </row>
    <row r="269" spans="2:6" x14ac:dyDescent="0.2">
      <c r="B269" s="286"/>
      <c r="C269" s="286"/>
      <c r="E269" s="20"/>
      <c r="F269" s="24"/>
    </row>
    <row r="270" spans="2:6" x14ac:dyDescent="0.2">
      <c r="B270" s="286"/>
      <c r="C270" s="286"/>
      <c r="E270" s="20"/>
      <c r="F270" s="24"/>
    </row>
    <row r="271" spans="2:6" x14ac:dyDescent="0.2">
      <c r="B271" s="286"/>
      <c r="C271" s="286"/>
      <c r="E271" s="20"/>
      <c r="F271" s="24"/>
    </row>
    <row r="272" spans="2:6" x14ac:dyDescent="0.2">
      <c r="B272" s="286"/>
      <c r="C272" s="286"/>
      <c r="E272" s="20"/>
      <c r="F272" s="24"/>
    </row>
    <row r="273" spans="2:6" x14ac:dyDescent="0.2">
      <c r="B273" s="286"/>
      <c r="C273" s="286"/>
      <c r="E273" s="20"/>
      <c r="F273" s="24"/>
    </row>
    <row r="274" spans="2:6" x14ac:dyDescent="0.2">
      <c r="B274" s="286"/>
      <c r="C274" s="286"/>
      <c r="E274" s="20"/>
      <c r="F274" s="24"/>
    </row>
    <row r="275" spans="2:6" x14ac:dyDescent="0.2">
      <c r="B275" s="286"/>
      <c r="C275" s="286"/>
      <c r="E275" s="20"/>
      <c r="F275" s="24"/>
    </row>
    <row r="276" spans="2:6" x14ac:dyDescent="0.2">
      <c r="B276" s="286"/>
      <c r="C276" s="286"/>
      <c r="E276" s="20"/>
      <c r="F276" s="24"/>
    </row>
    <row r="277" spans="2:6" x14ac:dyDescent="0.2">
      <c r="B277" s="286"/>
      <c r="C277" s="286"/>
      <c r="E277" s="20"/>
      <c r="F277" s="24"/>
    </row>
    <row r="278" spans="2:6" x14ac:dyDescent="0.2">
      <c r="B278" s="286"/>
      <c r="C278" s="286"/>
      <c r="E278" s="20"/>
      <c r="F278" s="24"/>
    </row>
    <row r="279" spans="2:6" x14ac:dyDescent="0.2">
      <c r="B279" s="286"/>
      <c r="C279" s="286"/>
      <c r="E279" s="20"/>
      <c r="F279" s="24"/>
    </row>
    <row r="280" spans="2:6" x14ac:dyDescent="0.2">
      <c r="B280" s="286"/>
      <c r="C280" s="286"/>
      <c r="E280" s="20"/>
      <c r="F280" s="24"/>
    </row>
    <row r="281" spans="2:6" x14ac:dyDescent="0.2">
      <c r="B281" s="286"/>
      <c r="C281" s="286"/>
      <c r="E281" s="20"/>
      <c r="F281" s="24"/>
    </row>
    <row r="282" spans="2:6" x14ac:dyDescent="0.2">
      <c r="B282" s="286"/>
      <c r="C282" s="286"/>
      <c r="E282" s="20"/>
      <c r="F282" s="24"/>
    </row>
    <row r="283" spans="2:6" x14ac:dyDescent="0.2">
      <c r="B283" s="286"/>
      <c r="C283" s="286"/>
      <c r="E283" s="20"/>
      <c r="F283" s="24"/>
    </row>
    <row r="284" spans="2:6" x14ac:dyDescent="0.2">
      <c r="B284" s="286"/>
      <c r="C284" s="286"/>
      <c r="E284" s="20"/>
      <c r="F284" s="24"/>
    </row>
    <row r="285" spans="2:6" x14ac:dyDescent="0.2">
      <c r="B285" s="286"/>
      <c r="C285" s="286"/>
      <c r="E285" s="20"/>
      <c r="F285" s="24"/>
    </row>
    <row r="286" spans="2:6" x14ac:dyDescent="0.2">
      <c r="B286" s="286"/>
      <c r="C286" s="286"/>
      <c r="E286" s="20"/>
      <c r="F286" s="24"/>
    </row>
    <row r="287" spans="2:6" x14ac:dyDescent="0.2">
      <c r="B287" s="286"/>
      <c r="C287" s="286"/>
      <c r="E287" s="20"/>
      <c r="F287" s="24"/>
    </row>
    <row r="288" spans="2:6" x14ac:dyDescent="0.2">
      <c r="B288" s="286"/>
      <c r="C288" s="286"/>
      <c r="E288" s="20"/>
      <c r="F288" s="24"/>
    </row>
    <row r="289" spans="2:6" x14ac:dyDescent="0.2">
      <c r="B289" s="286"/>
      <c r="C289" s="286"/>
      <c r="E289" s="20"/>
      <c r="F289" s="24"/>
    </row>
    <row r="290" spans="2:6" x14ac:dyDescent="0.2">
      <c r="B290" s="286"/>
      <c r="C290" s="286"/>
      <c r="E290" s="20"/>
      <c r="F290" s="24"/>
    </row>
    <row r="291" spans="2:6" x14ac:dyDescent="0.2">
      <c r="B291" s="286"/>
      <c r="C291" s="286"/>
      <c r="E291" s="20"/>
      <c r="F291" s="24"/>
    </row>
    <row r="292" spans="2:6" x14ac:dyDescent="0.2">
      <c r="B292" s="286"/>
      <c r="C292" s="286"/>
      <c r="E292" s="20"/>
      <c r="F292" s="24"/>
    </row>
    <row r="293" spans="2:6" x14ac:dyDescent="0.2">
      <c r="B293" s="286"/>
      <c r="C293" s="286"/>
      <c r="E293" s="20"/>
      <c r="F293" s="24"/>
    </row>
    <row r="294" spans="2:6" x14ac:dyDescent="0.2">
      <c r="B294" s="286"/>
      <c r="C294" s="286"/>
      <c r="E294" s="20"/>
      <c r="F294" s="24"/>
    </row>
    <row r="295" spans="2:6" x14ac:dyDescent="0.2">
      <c r="B295" s="286"/>
      <c r="C295" s="286"/>
      <c r="E295" s="20"/>
      <c r="F295" s="24"/>
    </row>
    <row r="296" spans="2:6" x14ac:dyDescent="0.2">
      <c r="B296" s="286"/>
      <c r="C296" s="286"/>
      <c r="E296" s="20"/>
      <c r="F296" s="24"/>
    </row>
    <row r="297" spans="2:6" x14ac:dyDescent="0.2">
      <c r="B297" s="286"/>
      <c r="C297" s="286"/>
      <c r="E297" s="20"/>
      <c r="F297" s="24"/>
    </row>
    <row r="298" spans="2:6" x14ac:dyDescent="0.2">
      <c r="B298" s="286"/>
      <c r="C298" s="286"/>
      <c r="E298" s="20"/>
      <c r="F298" s="24"/>
    </row>
    <row r="299" spans="2:6" x14ac:dyDescent="0.2">
      <c r="B299" s="286"/>
      <c r="C299" s="286"/>
      <c r="E299" s="20"/>
      <c r="F299" s="24"/>
    </row>
    <row r="300" spans="2:6" x14ac:dyDescent="0.2">
      <c r="B300" s="286"/>
      <c r="C300" s="286"/>
      <c r="E300" s="20"/>
      <c r="F300" s="24"/>
    </row>
    <row r="301" spans="2:6" x14ac:dyDescent="0.2">
      <c r="B301" s="286"/>
      <c r="C301" s="286"/>
      <c r="E301" s="20"/>
      <c r="F301" s="24"/>
    </row>
    <row r="302" spans="2:6" x14ac:dyDescent="0.2">
      <c r="B302" s="286"/>
      <c r="C302" s="286"/>
      <c r="E302" s="20"/>
      <c r="F302" s="24"/>
    </row>
    <row r="303" spans="2:6" x14ac:dyDescent="0.2">
      <c r="B303" s="286"/>
      <c r="C303" s="286"/>
      <c r="E303" s="20"/>
      <c r="F303" s="24"/>
    </row>
    <row r="304" spans="2:6" x14ac:dyDescent="0.2">
      <c r="B304" s="286"/>
      <c r="C304" s="286"/>
      <c r="E304" s="20"/>
      <c r="F304" s="24"/>
    </row>
    <row r="305" spans="2:6" x14ac:dyDescent="0.2">
      <c r="B305" s="286"/>
      <c r="C305" s="286"/>
      <c r="E305" s="20"/>
      <c r="F305" s="24"/>
    </row>
    <row r="306" spans="2:6" x14ac:dyDescent="0.2">
      <c r="B306" s="286"/>
      <c r="C306" s="286"/>
      <c r="E306" s="20"/>
      <c r="F306" s="24"/>
    </row>
    <row r="307" spans="2:6" x14ac:dyDescent="0.2">
      <c r="B307" s="286"/>
      <c r="C307" s="286"/>
      <c r="E307" s="20"/>
      <c r="F307" s="24"/>
    </row>
    <row r="308" spans="2:6" x14ac:dyDescent="0.2">
      <c r="B308" s="286"/>
      <c r="C308" s="286"/>
      <c r="E308" s="20"/>
      <c r="F308" s="24"/>
    </row>
    <row r="309" spans="2:6" x14ac:dyDescent="0.2">
      <c r="B309" s="286"/>
      <c r="C309" s="286"/>
      <c r="E309" s="20"/>
      <c r="F309" s="24"/>
    </row>
    <row r="310" spans="2:6" x14ac:dyDescent="0.2">
      <c r="B310" s="286"/>
      <c r="C310" s="286"/>
      <c r="E310" s="20"/>
      <c r="F310" s="24"/>
    </row>
    <row r="311" spans="2:6" x14ac:dyDescent="0.2">
      <c r="B311" s="286"/>
      <c r="C311" s="286"/>
      <c r="E311" s="20"/>
      <c r="F311" s="24"/>
    </row>
    <row r="312" spans="2:6" x14ac:dyDescent="0.2">
      <c r="B312" s="286"/>
      <c r="C312" s="286"/>
      <c r="E312" s="20"/>
      <c r="F312" s="24"/>
    </row>
    <row r="313" spans="2:6" x14ac:dyDescent="0.2">
      <c r="B313" s="286"/>
      <c r="C313" s="286"/>
      <c r="E313" s="20"/>
      <c r="F313" s="24"/>
    </row>
    <row r="314" spans="2:6" x14ac:dyDescent="0.2">
      <c r="B314" s="286"/>
      <c r="C314" s="286"/>
      <c r="E314" s="20"/>
      <c r="F314" s="24"/>
    </row>
    <row r="315" spans="2:6" x14ac:dyDescent="0.2">
      <c r="B315" s="286"/>
      <c r="C315" s="286"/>
      <c r="E315" s="20"/>
      <c r="F315" s="24"/>
    </row>
    <row r="316" spans="2:6" x14ac:dyDescent="0.2">
      <c r="B316" s="286"/>
      <c r="C316" s="286"/>
      <c r="E316" s="20"/>
      <c r="F316" s="24"/>
    </row>
    <row r="317" spans="2:6" x14ac:dyDescent="0.2">
      <c r="B317" s="286"/>
      <c r="C317" s="286"/>
      <c r="E317" s="20"/>
      <c r="F317" s="24"/>
    </row>
    <row r="318" spans="2:6" x14ac:dyDescent="0.2">
      <c r="B318" s="286"/>
      <c r="C318" s="286"/>
      <c r="E318" s="20"/>
      <c r="F318" s="24"/>
    </row>
    <row r="319" spans="2:6" x14ac:dyDescent="0.2">
      <c r="B319" s="286"/>
      <c r="C319" s="286"/>
      <c r="E319" s="20"/>
      <c r="F319" s="24"/>
    </row>
    <row r="320" spans="2:6" x14ac:dyDescent="0.2">
      <c r="B320" s="286"/>
      <c r="C320" s="286"/>
      <c r="E320" s="20"/>
      <c r="F320" s="24"/>
    </row>
    <row r="321" spans="2:6" x14ac:dyDescent="0.2">
      <c r="B321" s="286"/>
      <c r="C321" s="286"/>
      <c r="E321" s="20"/>
      <c r="F321" s="24"/>
    </row>
    <row r="322" spans="2:6" x14ac:dyDescent="0.2">
      <c r="B322" s="286"/>
      <c r="C322" s="286"/>
      <c r="E322" s="20"/>
      <c r="F322" s="24"/>
    </row>
    <row r="323" spans="2:6" x14ac:dyDescent="0.2">
      <c r="B323" s="286"/>
      <c r="C323" s="286"/>
      <c r="E323" s="20"/>
      <c r="F323" s="24"/>
    </row>
    <row r="324" spans="2:6" x14ac:dyDescent="0.2">
      <c r="B324" s="286"/>
      <c r="C324" s="286"/>
      <c r="E324" s="20"/>
      <c r="F324" s="24"/>
    </row>
    <row r="325" spans="2:6" x14ac:dyDescent="0.2">
      <c r="B325" s="286"/>
      <c r="C325" s="286"/>
      <c r="E325" s="20"/>
      <c r="F325" s="24"/>
    </row>
    <row r="326" spans="2:6" x14ac:dyDescent="0.2">
      <c r="B326" s="286"/>
      <c r="C326" s="286"/>
      <c r="E326" s="20"/>
      <c r="F326" s="24"/>
    </row>
    <row r="327" spans="2:6" x14ac:dyDescent="0.2">
      <c r="B327" s="286"/>
      <c r="C327" s="286"/>
      <c r="E327" s="20"/>
      <c r="F327" s="24"/>
    </row>
    <row r="328" spans="2:6" x14ac:dyDescent="0.2">
      <c r="B328" s="286"/>
      <c r="C328" s="286"/>
      <c r="E328" s="20"/>
      <c r="F328" s="24"/>
    </row>
    <row r="329" spans="2:6" x14ac:dyDescent="0.2">
      <c r="B329" s="286"/>
      <c r="C329" s="286"/>
      <c r="E329" s="20"/>
      <c r="F329" s="24"/>
    </row>
    <row r="330" spans="2:6" x14ac:dyDescent="0.2">
      <c r="B330" s="286"/>
      <c r="C330" s="286"/>
      <c r="E330" s="20"/>
      <c r="F330" s="24"/>
    </row>
    <row r="331" spans="2:6" x14ac:dyDescent="0.2">
      <c r="B331" s="286"/>
      <c r="C331" s="286"/>
      <c r="E331" s="20"/>
      <c r="F331" s="24"/>
    </row>
    <row r="332" spans="2:6" x14ac:dyDescent="0.2">
      <c r="B332" s="286"/>
      <c r="C332" s="286"/>
      <c r="E332" s="20"/>
      <c r="F332" s="24"/>
    </row>
    <row r="333" spans="2:6" x14ac:dyDescent="0.2">
      <c r="B333" s="286"/>
      <c r="C333" s="286"/>
      <c r="E333" s="20"/>
      <c r="F333" s="24"/>
    </row>
    <row r="334" spans="2:6" x14ac:dyDescent="0.2">
      <c r="B334" s="286"/>
      <c r="C334" s="286"/>
      <c r="E334" s="20"/>
      <c r="F334" s="24"/>
    </row>
    <row r="335" spans="2:6" x14ac:dyDescent="0.2">
      <c r="B335" s="286"/>
      <c r="C335" s="286"/>
      <c r="E335" s="20"/>
      <c r="F335" s="24"/>
    </row>
    <row r="336" spans="2:6" x14ac:dyDescent="0.2">
      <c r="B336" s="286"/>
      <c r="C336" s="286"/>
      <c r="E336" s="20"/>
      <c r="F336" s="24"/>
    </row>
    <row r="337" spans="2:6" x14ac:dyDescent="0.2">
      <c r="B337" s="286"/>
      <c r="C337" s="286"/>
      <c r="E337" s="20"/>
      <c r="F337" s="24"/>
    </row>
    <row r="338" spans="2:6" x14ac:dyDescent="0.2">
      <c r="B338" s="286"/>
      <c r="C338" s="286"/>
      <c r="E338" s="20"/>
      <c r="F338" s="24"/>
    </row>
    <row r="339" spans="2:6" x14ac:dyDescent="0.2">
      <c r="B339" s="286"/>
      <c r="C339" s="286"/>
      <c r="E339" s="20"/>
      <c r="F339" s="24"/>
    </row>
    <row r="340" spans="2:6" x14ac:dyDescent="0.2">
      <c r="B340" s="286"/>
      <c r="C340" s="286"/>
      <c r="E340" s="20"/>
      <c r="F340" s="24"/>
    </row>
    <row r="341" spans="2:6" x14ac:dyDescent="0.2">
      <c r="B341" s="286"/>
      <c r="C341" s="286"/>
      <c r="E341" s="20"/>
      <c r="F341" s="24"/>
    </row>
    <row r="342" spans="2:6" x14ac:dyDescent="0.2">
      <c r="B342" s="286"/>
      <c r="C342" s="286"/>
      <c r="E342" s="20"/>
      <c r="F342" s="24"/>
    </row>
    <row r="343" spans="2:6" x14ac:dyDescent="0.2">
      <c r="B343" s="286"/>
      <c r="C343" s="286"/>
      <c r="E343" s="20"/>
      <c r="F343" s="24"/>
    </row>
    <row r="344" spans="2:6" x14ac:dyDescent="0.2">
      <c r="B344" s="286"/>
      <c r="C344" s="286"/>
      <c r="E344" s="20"/>
      <c r="F344" s="24"/>
    </row>
    <row r="345" spans="2:6" x14ac:dyDescent="0.2">
      <c r="B345" s="286"/>
      <c r="C345" s="286"/>
      <c r="E345" s="20"/>
      <c r="F345" s="24"/>
    </row>
    <row r="346" spans="2:6" x14ac:dyDescent="0.2">
      <c r="B346" s="286"/>
      <c r="C346" s="286"/>
      <c r="E346" s="20"/>
      <c r="F346" s="24"/>
    </row>
    <row r="347" spans="2:6" x14ac:dyDescent="0.2">
      <c r="B347" s="286"/>
      <c r="C347" s="286"/>
      <c r="E347" s="20"/>
      <c r="F347" s="24"/>
    </row>
    <row r="348" spans="2:6" x14ac:dyDescent="0.2">
      <c r="B348" s="286"/>
      <c r="C348" s="286"/>
      <c r="E348" s="20"/>
      <c r="F348" s="24"/>
    </row>
    <row r="349" spans="2:6" x14ac:dyDescent="0.2">
      <c r="B349" s="286"/>
      <c r="C349" s="286"/>
      <c r="E349" s="20"/>
      <c r="F349" s="24"/>
    </row>
    <row r="350" spans="2:6" x14ac:dyDescent="0.2">
      <c r="B350" s="286"/>
      <c r="C350" s="286"/>
      <c r="E350" s="20"/>
      <c r="F350" s="24"/>
    </row>
    <row r="351" spans="2:6" x14ac:dyDescent="0.2">
      <c r="B351" s="286"/>
      <c r="C351" s="286"/>
      <c r="E351" s="20"/>
      <c r="F351" s="24"/>
    </row>
    <row r="352" spans="2:6" x14ac:dyDescent="0.2">
      <c r="B352" s="286"/>
      <c r="C352" s="286"/>
      <c r="E352" s="20"/>
      <c r="F352" s="24"/>
    </row>
    <row r="353" spans="2:6" x14ac:dyDescent="0.2">
      <c r="B353" s="286"/>
      <c r="C353" s="286"/>
      <c r="E353" s="20"/>
      <c r="F353" s="24"/>
    </row>
    <row r="354" spans="2:6" x14ac:dyDescent="0.2">
      <c r="B354" s="286"/>
      <c r="C354" s="286"/>
      <c r="E354" s="20"/>
      <c r="F354" s="24"/>
    </row>
    <row r="355" spans="2:6" x14ac:dyDescent="0.2">
      <c r="B355" s="286"/>
      <c r="C355" s="286"/>
      <c r="E355" s="20"/>
      <c r="F355" s="24"/>
    </row>
    <row r="356" spans="2:6" x14ac:dyDescent="0.2">
      <c r="B356" s="286"/>
      <c r="C356" s="286"/>
      <c r="E356" s="20"/>
      <c r="F356" s="24"/>
    </row>
    <row r="357" spans="2:6" x14ac:dyDescent="0.2">
      <c r="B357" s="286"/>
      <c r="C357" s="286"/>
      <c r="E357" s="20"/>
      <c r="F357" s="24"/>
    </row>
    <row r="358" spans="2:6" x14ac:dyDescent="0.2">
      <c r="B358" s="286"/>
      <c r="C358" s="286"/>
      <c r="E358" s="20"/>
      <c r="F358" s="24"/>
    </row>
    <row r="359" spans="2:6" x14ac:dyDescent="0.2">
      <c r="B359" s="286"/>
      <c r="C359" s="286"/>
      <c r="E359" s="20"/>
      <c r="F359" s="24"/>
    </row>
    <row r="360" spans="2:6" x14ac:dyDescent="0.2">
      <c r="B360" s="286"/>
      <c r="C360" s="286"/>
      <c r="E360" s="20"/>
      <c r="F360" s="24"/>
    </row>
    <row r="361" spans="2:6" x14ac:dyDescent="0.2">
      <c r="B361" s="286"/>
      <c r="C361" s="286"/>
      <c r="E361" s="20"/>
      <c r="F361" s="24"/>
    </row>
    <row r="362" spans="2:6" x14ac:dyDescent="0.2">
      <c r="B362" s="286"/>
      <c r="C362" s="286"/>
      <c r="E362" s="20"/>
      <c r="F362" s="24"/>
    </row>
    <row r="363" spans="2:6" x14ac:dyDescent="0.2">
      <c r="B363" s="286"/>
      <c r="C363" s="286"/>
      <c r="E363" s="20"/>
      <c r="F363" s="24"/>
    </row>
    <row r="364" spans="2:6" x14ac:dyDescent="0.2">
      <c r="B364" s="286"/>
      <c r="C364" s="286"/>
      <c r="E364" s="20"/>
      <c r="F364" s="24"/>
    </row>
    <row r="365" spans="2:6" x14ac:dyDescent="0.2">
      <c r="B365" s="286"/>
      <c r="C365" s="286"/>
      <c r="E365" s="20"/>
      <c r="F365" s="24"/>
    </row>
    <row r="366" spans="2:6" x14ac:dyDescent="0.2">
      <c r="B366" s="286"/>
      <c r="C366" s="286"/>
      <c r="E366" s="20"/>
      <c r="F366" s="24"/>
    </row>
    <row r="367" spans="2:6" x14ac:dyDescent="0.2">
      <c r="B367" s="286"/>
      <c r="C367" s="286"/>
      <c r="E367" s="20"/>
      <c r="F367" s="24"/>
    </row>
    <row r="368" spans="2:6" x14ac:dyDescent="0.2">
      <c r="B368" s="286"/>
      <c r="C368" s="286"/>
      <c r="E368" s="20"/>
      <c r="F368" s="24"/>
    </row>
    <row r="369" spans="2:6" x14ac:dyDescent="0.2">
      <c r="B369" s="286"/>
      <c r="C369" s="286"/>
      <c r="E369" s="20"/>
      <c r="F369" s="24"/>
    </row>
    <row r="370" spans="2:6" x14ac:dyDescent="0.2">
      <c r="B370" s="286"/>
      <c r="C370" s="286"/>
      <c r="E370" s="20"/>
      <c r="F370" s="24"/>
    </row>
    <row r="371" spans="2:6" x14ac:dyDescent="0.2">
      <c r="B371" s="286"/>
      <c r="C371" s="286"/>
      <c r="E371" s="20"/>
      <c r="F371" s="24"/>
    </row>
    <row r="372" spans="2:6" x14ac:dyDescent="0.2">
      <c r="B372" s="286"/>
      <c r="C372" s="286"/>
      <c r="E372" s="20"/>
      <c r="F372" s="24"/>
    </row>
    <row r="373" spans="2:6" x14ac:dyDescent="0.2">
      <c r="B373" s="286"/>
      <c r="C373" s="286"/>
      <c r="E373" s="20"/>
      <c r="F373" s="24"/>
    </row>
    <row r="374" spans="2:6" x14ac:dyDescent="0.2">
      <c r="B374" s="286"/>
      <c r="C374" s="286"/>
      <c r="E374" s="20"/>
      <c r="F374" s="24"/>
    </row>
    <row r="375" spans="2:6" x14ac:dyDescent="0.2">
      <c r="B375" s="286"/>
      <c r="C375" s="286"/>
      <c r="E375" s="20"/>
      <c r="F375" s="24"/>
    </row>
    <row r="376" spans="2:6" x14ac:dyDescent="0.2">
      <c r="B376" s="286"/>
      <c r="C376" s="286"/>
      <c r="E376" s="20"/>
      <c r="F376" s="24"/>
    </row>
    <row r="377" spans="2:6" x14ac:dyDescent="0.2">
      <c r="B377" s="286"/>
      <c r="C377" s="286"/>
      <c r="E377" s="20"/>
      <c r="F377" s="24"/>
    </row>
    <row r="378" spans="2:6" x14ac:dyDescent="0.2">
      <c r="B378" s="286"/>
      <c r="C378" s="286"/>
      <c r="E378" s="20"/>
      <c r="F378" s="24"/>
    </row>
    <row r="379" spans="2:6" x14ac:dyDescent="0.2">
      <c r="B379" s="286"/>
      <c r="C379" s="286"/>
      <c r="E379" s="20"/>
      <c r="F379" s="24"/>
    </row>
    <row r="380" spans="2:6" x14ac:dyDescent="0.2">
      <c r="B380" s="286"/>
      <c r="C380" s="286"/>
      <c r="E380" s="20"/>
      <c r="F380" s="24"/>
    </row>
    <row r="381" spans="2:6" x14ac:dyDescent="0.2">
      <c r="B381" s="286"/>
      <c r="C381" s="286"/>
      <c r="E381" s="20"/>
      <c r="F381" s="24"/>
    </row>
    <row r="382" spans="2:6" x14ac:dyDescent="0.2">
      <c r="B382" s="286"/>
      <c r="C382" s="286"/>
      <c r="E382" s="20"/>
      <c r="F382" s="24"/>
    </row>
    <row r="383" spans="2:6" x14ac:dyDescent="0.2">
      <c r="B383" s="286"/>
      <c r="C383" s="286"/>
      <c r="E383" s="20"/>
      <c r="F383" s="24"/>
    </row>
    <row r="384" spans="2:6" x14ac:dyDescent="0.2">
      <c r="B384" s="286"/>
      <c r="C384" s="286"/>
      <c r="E384" s="20"/>
      <c r="F384" s="24"/>
    </row>
    <row r="385" spans="2:6" x14ac:dyDescent="0.2">
      <c r="B385" s="286"/>
      <c r="C385" s="286"/>
      <c r="E385" s="20"/>
      <c r="F385" s="24"/>
    </row>
    <row r="386" spans="2:6" x14ac:dyDescent="0.2">
      <c r="B386" s="286"/>
      <c r="C386" s="286"/>
      <c r="E386" s="20"/>
      <c r="F386" s="24"/>
    </row>
    <row r="387" spans="2:6" x14ac:dyDescent="0.2">
      <c r="B387" s="286"/>
      <c r="C387" s="286"/>
      <c r="E387" s="20"/>
      <c r="F387" s="24"/>
    </row>
    <row r="388" spans="2:6" x14ac:dyDescent="0.2">
      <c r="B388" s="286"/>
      <c r="C388" s="286"/>
      <c r="E388" s="20"/>
      <c r="F388" s="24"/>
    </row>
    <row r="389" spans="2:6" x14ac:dyDescent="0.2">
      <c r="B389" s="286"/>
      <c r="C389" s="286"/>
      <c r="E389" s="20"/>
      <c r="F389" s="24"/>
    </row>
    <row r="390" spans="2:6" x14ac:dyDescent="0.2">
      <c r="B390" s="286"/>
      <c r="C390" s="286"/>
      <c r="E390" s="20"/>
      <c r="F390" s="24"/>
    </row>
    <row r="391" spans="2:6" x14ac:dyDescent="0.2">
      <c r="B391" s="286"/>
      <c r="C391" s="286"/>
      <c r="E391" s="20"/>
      <c r="F391" s="24"/>
    </row>
    <row r="392" spans="2:6" x14ac:dyDescent="0.2">
      <c r="B392" s="286"/>
      <c r="C392" s="286"/>
      <c r="E392" s="20"/>
      <c r="F392" s="24"/>
    </row>
    <row r="393" spans="2:6" x14ac:dyDescent="0.2">
      <c r="B393" s="286"/>
      <c r="C393" s="286"/>
      <c r="E393" s="20"/>
      <c r="F393" s="24"/>
    </row>
    <row r="394" spans="2:6" x14ac:dyDescent="0.2">
      <c r="B394" s="286"/>
      <c r="C394" s="286"/>
      <c r="E394" s="20"/>
      <c r="F394" s="24"/>
    </row>
    <row r="395" spans="2:6" x14ac:dyDescent="0.2">
      <c r="B395" s="286"/>
      <c r="C395" s="286"/>
      <c r="E395" s="20"/>
      <c r="F395" s="24"/>
    </row>
    <row r="396" spans="2:6" x14ac:dyDescent="0.2">
      <c r="B396" s="286"/>
      <c r="C396" s="286"/>
      <c r="E396" s="20"/>
      <c r="F396" s="24"/>
    </row>
    <row r="397" spans="2:6" x14ac:dyDescent="0.2">
      <c r="B397" s="286"/>
      <c r="C397" s="286"/>
      <c r="E397" s="20"/>
      <c r="F397" s="24"/>
    </row>
    <row r="398" spans="2:6" x14ac:dyDescent="0.2">
      <c r="B398" s="286"/>
      <c r="C398" s="286"/>
      <c r="E398" s="20"/>
      <c r="F398" s="24"/>
    </row>
    <row r="399" spans="2:6" x14ac:dyDescent="0.2">
      <c r="B399" s="286"/>
      <c r="C399" s="286"/>
      <c r="E399" s="20"/>
      <c r="F399" s="24"/>
    </row>
    <row r="400" spans="2:6" x14ac:dyDescent="0.2">
      <c r="B400" s="286"/>
      <c r="C400" s="286"/>
      <c r="E400" s="20"/>
      <c r="F400" s="24"/>
    </row>
    <row r="401" spans="2:6" x14ac:dyDescent="0.2">
      <c r="B401" s="286"/>
      <c r="C401" s="286"/>
      <c r="E401" s="20"/>
      <c r="F401" s="24"/>
    </row>
    <row r="402" spans="2:6" x14ac:dyDescent="0.2">
      <c r="B402" s="286"/>
      <c r="C402" s="286"/>
      <c r="E402" s="20"/>
      <c r="F402" s="24"/>
    </row>
    <row r="403" spans="2:6" x14ac:dyDescent="0.2">
      <c r="B403" s="286"/>
      <c r="C403" s="286"/>
      <c r="E403" s="20"/>
      <c r="F403" s="24"/>
    </row>
    <row r="404" spans="2:6" x14ac:dyDescent="0.2">
      <c r="B404" s="286"/>
      <c r="C404" s="286"/>
      <c r="E404" s="20"/>
      <c r="F404" s="24"/>
    </row>
    <row r="405" spans="2:6" x14ac:dyDescent="0.2">
      <c r="B405" s="286"/>
      <c r="C405" s="286"/>
      <c r="E405" s="20"/>
      <c r="F405" s="24"/>
    </row>
    <row r="406" spans="2:6" x14ac:dyDescent="0.2">
      <c r="B406" s="286"/>
      <c r="C406" s="286"/>
      <c r="E406" s="20"/>
      <c r="F406" s="24"/>
    </row>
    <row r="407" spans="2:6" x14ac:dyDescent="0.2">
      <c r="B407" s="286"/>
      <c r="C407" s="286"/>
      <c r="E407" s="20"/>
      <c r="F407" s="24"/>
    </row>
    <row r="408" spans="2:6" x14ac:dyDescent="0.2">
      <c r="B408" s="286"/>
      <c r="C408" s="286"/>
      <c r="E408" s="20"/>
      <c r="F408" s="24"/>
    </row>
    <row r="409" spans="2:6" x14ac:dyDescent="0.2">
      <c r="B409" s="286"/>
      <c r="C409" s="286"/>
      <c r="E409" s="20"/>
      <c r="F409" s="24"/>
    </row>
    <row r="410" spans="2:6" x14ac:dyDescent="0.2">
      <c r="B410" s="286"/>
      <c r="C410" s="286"/>
      <c r="E410" s="20"/>
      <c r="F410" s="24"/>
    </row>
    <row r="411" spans="2:6" x14ac:dyDescent="0.2">
      <c r="B411" s="286"/>
      <c r="C411" s="286"/>
      <c r="E411" s="20"/>
      <c r="F411" s="24"/>
    </row>
    <row r="412" spans="2:6" x14ac:dyDescent="0.2">
      <c r="B412" s="286"/>
      <c r="C412" s="286"/>
      <c r="E412" s="20"/>
      <c r="F412" s="24"/>
    </row>
    <row r="413" spans="2:6" x14ac:dyDescent="0.2">
      <c r="B413" s="286"/>
      <c r="C413" s="286"/>
      <c r="E413" s="20"/>
      <c r="F413" s="24"/>
    </row>
    <row r="414" spans="2:6" x14ac:dyDescent="0.2">
      <c r="B414" s="286"/>
      <c r="C414" s="286"/>
      <c r="E414" s="20"/>
      <c r="F414" s="24"/>
    </row>
    <row r="415" spans="2:6" x14ac:dyDescent="0.2">
      <c r="B415" s="286"/>
      <c r="C415" s="286"/>
      <c r="E415" s="20"/>
      <c r="F415" s="24"/>
    </row>
    <row r="416" spans="2:6" x14ac:dyDescent="0.2">
      <c r="B416" s="286"/>
      <c r="C416" s="286"/>
      <c r="E416" s="20"/>
      <c r="F416" s="24"/>
    </row>
    <row r="417" spans="2:6" x14ac:dyDescent="0.2">
      <c r="B417" s="286"/>
      <c r="C417" s="286"/>
      <c r="E417" s="20"/>
      <c r="F417" s="24"/>
    </row>
    <row r="418" spans="2:6" x14ac:dyDescent="0.2">
      <c r="B418" s="286"/>
      <c r="C418" s="286"/>
      <c r="E418" s="20"/>
      <c r="F418" s="24"/>
    </row>
    <row r="419" spans="2:6" x14ac:dyDescent="0.2">
      <c r="B419" s="286"/>
      <c r="C419" s="286"/>
      <c r="E419" s="20"/>
      <c r="F419" s="24"/>
    </row>
    <row r="420" spans="2:6" x14ac:dyDescent="0.2">
      <c r="B420" s="286"/>
      <c r="C420" s="286"/>
      <c r="E420" s="20"/>
      <c r="F420" s="24"/>
    </row>
    <row r="421" spans="2:6" x14ac:dyDescent="0.2">
      <c r="B421" s="286"/>
      <c r="C421" s="286"/>
      <c r="E421" s="20"/>
      <c r="F421" s="24"/>
    </row>
    <row r="422" spans="2:6" x14ac:dyDescent="0.2">
      <c r="B422" s="286"/>
      <c r="C422" s="286"/>
      <c r="E422" s="20"/>
      <c r="F422" s="24"/>
    </row>
    <row r="423" spans="2:6" x14ac:dyDescent="0.2">
      <c r="B423" s="286"/>
      <c r="C423" s="286"/>
      <c r="E423" s="20"/>
      <c r="F423" s="24"/>
    </row>
    <row r="424" spans="2:6" x14ac:dyDescent="0.2">
      <c r="B424" s="286"/>
      <c r="C424" s="286"/>
      <c r="E424" s="20"/>
      <c r="F424" s="24"/>
    </row>
    <row r="425" spans="2:6" x14ac:dyDescent="0.2">
      <c r="B425" s="286"/>
      <c r="C425" s="286"/>
      <c r="E425" s="20"/>
      <c r="F425" s="24"/>
    </row>
    <row r="426" spans="2:6" x14ac:dyDescent="0.2">
      <c r="B426" s="286"/>
      <c r="C426" s="286"/>
      <c r="E426" s="20"/>
      <c r="F426" s="24"/>
    </row>
    <row r="427" spans="2:6" x14ac:dyDescent="0.2">
      <c r="B427" s="286"/>
      <c r="C427" s="286"/>
      <c r="E427" s="20"/>
      <c r="F427" s="24"/>
    </row>
    <row r="428" spans="2:6" x14ac:dyDescent="0.2">
      <c r="B428" s="286"/>
      <c r="C428" s="286"/>
      <c r="E428" s="20"/>
      <c r="F428" s="24"/>
    </row>
    <row r="429" spans="2:6" x14ac:dyDescent="0.2">
      <c r="B429" s="286"/>
      <c r="C429" s="286"/>
      <c r="E429" s="20"/>
      <c r="F429" s="24"/>
    </row>
    <row r="430" spans="2:6" x14ac:dyDescent="0.2">
      <c r="B430" s="286"/>
      <c r="C430" s="286"/>
      <c r="E430" s="20"/>
      <c r="F430" s="24"/>
    </row>
    <row r="431" spans="2:6" x14ac:dyDescent="0.2">
      <c r="B431" s="286"/>
      <c r="C431" s="286"/>
      <c r="E431" s="20"/>
      <c r="F431" s="24"/>
    </row>
    <row r="432" spans="2:6" x14ac:dyDescent="0.2">
      <c r="B432" s="286"/>
      <c r="C432" s="286"/>
      <c r="E432" s="20"/>
      <c r="F432" s="24"/>
    </row>
    <row r="433" spans="2:6" x14ac:dyDescent="0.2">
      <c r="B433" s="286"/>
      <c r="C433" s="286"/>
      <c r="E433" s="20"/>
      <c r="F433" s="24"/>
    </row>
    <row r="434" spans="2:6" x14ac:dyDescent="0.2">
      <c r="B434" s="286"/>
      <c r="C434" s="286"/>
      <c r="E434" s="20"/>
      <c r="F434" s="24"/>
    </row>
    <row r="435" spans="2:6" x14ac:dyDescent="0.2">
      <c r="B435" s="286"/>
      <c r="C435" s="286"/>
      <c r="E435" s="20"/>
      <c r="F435" s="24"/>
    </row>
    <row r="436" spans="2:6" x14ac:dyDescent="0.2">
      <c r="B436" s="286"/>
      <c r="C436" s="286"/>
      <c r="E436" s="20"/>
      <c r="F436" s="24"/>
    </row>
    <row r="437" spans="2:6" x14ac:dyDescent="0.2">
      <c r="B437" s="286"/>
      <c r="C437" s="286"/>
      <c r="E437" s="20"/>
      <c r="F437" s="24"/>
    </row>
    <row r="438" spans="2:6" x14ac:dyDescent="0.2">
      <c r="B438" s="286"/>
      <c r="C438" s="286"/>
      <c r="E438" s="20"/>
      <c r="F438" s="24"/>
    </row>
    <row r="439" spans="2:6" x14ac:dyDescent="0.2">
      <c r="B439" s="286"/>
      <c r="C439" s="286"/>
      <c r="E439" s="20"/>
      <c r="F439" s="24"/>
    </row>
    <row r="440" spans="2:6" x14ac:dyDescent="0.2">
      <c r="B440" s="286"/>
      <c r="C440" s="286"/>
      <c r="E440" s="20"/>
      <c r="F440" s="24"/>
    </row>
    <row r="441" spans="2:6" x14ac:dyDescent="0.2">
      <c r="B441" s="286"/>
      <c r="C441" s="286"/>
      <c r="E441" s="20"/>
      <c r="F441" s="24"/>
    </row>
    <row r="442" spans="2:6" x14ac:dyDescent="0.2">
      <c r="B442" s="286"/>
      <c r="C442" s="286"/>
      <c r="E442" s="20"/>
      <c r="F442" s="24"/>
    </row>
    <row r="443" spans="2:6" x14ac:dyDescent="0.2">
      <c r="B443" s="286"/>
      <c r="C443" s="286"/>
      <c r="E443" s="20"/>
      <c r="F443" s="24"/>
    </row>
    <row r="444" spans="2:6" x14ac:dyDescent="0.2">
      <c r="B444" s="286"/>
      <c r="C444" s="286"/>
      <c r="E444" s="20"/>
      <c r="F444" s="24"/>
    </row>
    <row r="445" spans="2:6" x14ac:dyDescent="0.2">
      <c r="B445" s="286"/>
      <c r="C445" s="286"/>
      <c r="E445" s="20"/>
      <c r="F445" s="24"/>
    </row>
    <row r="446" spans="2:6" x14ac:dyDescent="0.2">
      <c r="B446" s="286"/>
      <c r="C446" s="286"/>
      <c r="E446" s="20"/>
      <c r="F446" s="24"/>
    </row>
    <row r="447" spans="2:6" x14ac:dyDescent="0.2">
      <c r="B447" s="286"/>
      <c r="C447" s="286"/>
      <c r="E447" s="20"/>
      <c r="F447" s="24"/>
    </row>
    <row r="448" spans="2:6" x14ac:dyDescent="0.2">
      <c r="B448" s="286"/>
      <c r="C448" s="286"/>
      <c r="E448" s="20"/>
      <c r="F448" s="24"/>
    </row>
    <row r="449" spans="2:6" x14ac:dyDescent="0.2">
      <c r="B449" s="286"/>
      <c r="C449" s="286"/>
      <c r="E449" s="20"/>
      <c r="F449" s="24"/>
    </row>
    <row r="450" spans="2:6" x14ac:dyDescent="0.2">
      <c r="B450" s="286"/>
      <c r="C450" s="286"/>
      <c r="E450" s="20"/>
      <c r="F450" s="24"/>
    </row>
    <row r="451" spans="2:6" x14ac:dyDescent="0.2">
      <c r="B451" s="286"/>
      <c r="C451" s="286"/>
      <c r="E451" s="20"/>
      <c r="F451" s="24"/>
    </row>
    <row r="452" spans="2:6" x14ac:dyDescent="0.2">
      <c r="B452" s="286"/>
      <c r="C452" s="286"/>
      <c r="E452" s="20"/>
      <c r="F452" s="24"/>
    </row>
    <row r="453" spans="2:6" x14ac:dyDescent="0.2">
      <c r="B453" s="286"/>
      <c r="C453" s="286"/>
      <c r="E453" s="20"/>
      <c r="F453" s="24"/>
    </row>
    <row r="454" spans="2:6" x14ac:dyDescent="0.2">
      <c r="B454" s="286"/>
      <c r="C454" s="286"/>
      <c r="E454" s="20"/>
      <c r="F454" s="24"/>
    </row>
    <row r="455" spans="2:6" x14ac:dyDescent="0.2">
      <c r="B455" s="286"/>
      <c r="C455" s="286"/>
      <c r="E455" s="20"/>
      <c r="F455" s="24"/>
    </row>
    <row r="456" spans="2:6" x14ac:dyDescent="0.2">
      <c r="B456" s="286"/>
      <c r="C456" s="286"/>
      <c r="E456" s="20"/>
      <c r="F456" s="24"/>
    </row>
    <row r="457" spans="2:6" x14ac:dyDescent="0.2">
      <c r="B457" s="286"/>
      <c r="C457" s="286"/>
      <c r="E457" s="20"/>
      <c r="F457" s="24"/>
    </row>
    <row r="458" spans="2:6" x14ac:dyDescent="0.2">
      <c r="B458" s="286"/>
      <c r="C458" s="286"/>
      <c r="E458" s="20"/>
      <c r="F458" s="24"/>
    </row>
    <row r="459" spans="2:6" x14ac:dyDescent="0.2">
      <c r="B459" s="286"/>
      <c r="C459" s="286"/>
      <c r="E459" s="20"/>
      <c r="F459" s="24"/>
    </row>
    <row r="460" spans="2:6" x14ac:dyDescent="0.2">
      <c r="B460" s="286"/>
      <c r="C460" s="286"/>
      <c r="E460" s="20"/>
      <c r="F460" s="24"/>
    </row>
    <row r="461" spans="2:6" x14ac:dyDescent="0.2">
      <c r="B461" s="286"/>
      <c r="C461" s="286"/>
      <c r="E461" s="20"/>
      <c r="F461" s="24"/>
    </row>
    <row r="462" spans="2:6" x14ac:dyDescent="0.2">
      <c r="B462" s="286"/>
      <c r="C462" s="286"/>
      <c r="E462" s="20"/>
      <c r="F462" s="24"/>
    </row>
    <row r="463" spans="2:6" x14ac:dyDescent="0.2">
      <c r="B463" s="286"/>
      <c r="C463" s="286"/>
      <c r="E463" s="20"/>
      <c r="F463" s="24"/>
    </row>
    <row r="464" spans="2:6" x14ac:dyDescent="0.2">
      <c r="B464" s="286"/>
      <c r="C464" s="286"/>
      <c r="E464" s="20"/>
      <c r="F464" s="24"/>
    </row>
    <row r="465" spans="2:6" x14ac:dyDescent="0.2">
      <c r="B465" s="286"/>
      <c r="C465" s="286"/>
      <c r="E465" s="20"/>
      <c r="F465" s="24"/>
    </row>
    <row r="466" spans="2:6" x14ac:dyDescent="0.2">
      <c r="B466" s="286"/>
      <c r="C466" s="286"/>
      <c r="E466" s="20"/>
      <c r="F466" s="24"/>
    </row>
    <row r="467" spans="2:6" x14ac:dyDescent="0.2">
      <c r="B467" s="286"/>
      <c r="C467" s="286"/>
      <c r="E467" s="20"/>
      <c r="F467" s="24"/>
    </row>
    <row r="468" spans="2:6" x14ac:dyDescent="0.2">
      <c r="B468" s="286"/>
      <c r="C468" s="286"/>
      <c r="E468" s="20"/>
      <c r="F468" s="24"/>
    </row>
    <row r="469" spans="2:6" x14ac:dyDescent="0.2">
      <c r="B469" s="286"/>
      <c r="C469" s="286"/>
      <c r="E469" s="20"/>
      <c r="F469" s="24"/>
    </row>
    <row r="470" spans="2:6" x14ac:dyDescent="0.2">
      <c r="B470" s="286"/>
      <c r="C470" s="286"/>
      <c r="E470" s="20"/>
      <c r="F470" s="24"/>
    </row>
    <row r="471" spans="2:6" x14ac:dyDescent="0.2">
      <c r="B471" s="286"/>
      <c r="C471" s="286"/>
      <c r="E471" s="20"/>
      <c r="F471" s="24"/>
    </row>
    <row r="472" spans="2:6" x14ac:dyDescent="0.2">
      <c r="B472" s="286"/>
      <c r="C472" s="286"/>
      <c r="E472" s="20"/>
      <c r="F472" s="24"/>
    </row>
    <row r="473" spans="2:6" x14ac:dyDescent="0.2">
      <c r="B473" s="286"/>
      <c r="C473" s="286"/>
      <c r="E473" s="20"/>
      <c r="F473" s="24"/>
    </row>
    <row r="474" spans="2:6" x14ac:dyDescent="0.2">
      <c r="B474" s="286"/>
      <c r="C474" s="286"/>
      <c r="E474" s="20"/>
      <c r="F474" s="24"/>
    </row>
    <row r="475" spans="2:6" x14ac:dyDescent="0.2">
      <c r="B475" s="286"/>
      <c r="C475" s="286"/>
      <c r="E475" s="20"/>
      <c r="F475" s="24"/>
    </row>
    <row r="476" spans="2:6" x14ac:dyDescent="0.2">
      <c r="B476" s="286"/>
      <c r="C476" s="286"/>
      <c r="E476" s="20"/>
      <c r="F476" s="24"/>
    </row>
    <row r="477" spans="2:6" x14ac:dyDescent="0.2">
      <c r="B477" s="286"/>
      <c r="C477" s="286"/>
      <c r="E477" s="20"/>
      <c r="F477" s="24"/>
    </row>
    <row r="478" spans="2:6" x14ac:dyDescent="0.2">
      <c r="B478" s="286"/>
      <c r="C478" s="286"/>
      <c r="E478" s="20"/>
      <c r="F478" s="24"/>
    </row>
    <row r="479" spans="2:6" x14ac:dyDescent="0.2">
      <c r="B479" s="286"/>
      <c r="C479" s="286"/>
      <c r="E479" s="20"/>
      <c r="F479" s="24"/>
    </row>
    <row r="480" spans="2:6" x14ac:dyDescent="0.2">
      <c r="B480" s="286"/>
      <c r="C480" s="286"/>
      <c r="E480" s="20"/>
      <c r="F480" s="24"/>
    </row>
    <row r="481" spans="2:6" x14ac:dyDescent="0.2">
      <c r="B481" s="286"/>
      <c r="C481" s="286"/>
      <c r="E481" s="20"/>
      <c r="F481" s="24"/>
    </row>
    <row r="482" spans="2:6" x14ac:dyDescent="0.2">
      <c r="B482" s="286"/>
      <c r="C482" s="286"/>
      <c r="E482" s="20"/>
      <c r="F482" s="24"/>
    </row>
    <row r="483" spans="2:6" x14ac:dyDescent="0.2">
      <c r="B483" s="286"/>
      <c r="C483" s="286"/>
      <c r="E483" s="20"/>
      <c r="F483" s="24"/>
    </row>
    <row r="484" spans="2:6" x14ac:dyDescent="0.2">
      <c r="B484" s="286"/>
      <c r="C484" s="286"/>
      <c r="E484" s="20"/>
      <c r="F484" s="24"/>
    </row>
    <row r="485" spans="2:6" x14ac:dyDescent="0.2">
      <c r="B485" s="286"/>
      <c r="C485" s="286"/>
      <c r="E485" s="20"/>
      <c r="F485" s="24"/>
    </row>
    <row r="486" spans="2:6" x14ac:dyDescent="0.2">
      <c r="B486" s="286"/>
      <c r="C486" s="286"/>
      <c r="E486" s="20"/>
      <c r="F486" s="24"/>
    </row>
    <row r="487" spans="2:6" x14ac:dyDescent="0.2">
      <c r="B487" s="286"/>
      <c r="C487" s="286"/>
      <c r="E487" s="20"/>
      <c r="F487" s="24"/>
    </row>
    <row r="488" spans="2:6" x14ac:dyDescent="0.2">
      <c r="B488" s="286"/>
      <c r="C488" s="286"/>
      <c r="E488" s="20"/>
      <c r="F488" s="24"/>
    </row>
    <row r="489" spans="2:6" x14ac:dyDescent="0.2">
      <c r="B489" s="286"/>
      <c r="C489" s="286"/>
      <c r="E489" s="20"/>
      <c r="F489" s="24"/>
    </row>
    <row r="490" spans="2:6" x14ac:dyDescent="0.2">
      <c r="B490" s="286"/>
      <c r="C490" s="286"/>
      <c r="E490" s="20"/>
      <c r="F490" s="24"/>
    </row>
    <row r="491" spans="2:6" x14ac:dyDescent="0.2">
      <c r="B491" s="286"/>
      <c r="C491" s="286"/>
      <c r="E491" s="20"/>
      <c r="F491" s="24"/>
    </row>
    <row r="492" spans="2:6" x14ac:dyDescent="0.2">
      <c r="B492" s="286"/>
      <c r="C492" s="286"/>
      <c r="E492" s="20"/>
      <c r="F492" s="24"/>
    </row>
    <row r="493" spans="2:6" x14ac:dyDescent="0.2">
      <c r="B493" s="286"/>
      <c r="C493" s="286"/>
      <c r="E493" s="20"/>
      <c r="F493" s="24"/>
    </row>
    <row r="494" spans="2:6" x14ac:dyDescent="0.2">
      <c r="B494" s="286"/>
      <c r="C494" s="286"/>
      <c r="E494" s="20"/>
      <c r="F494" s="24"/>
    </row>
    <row r="495" spans="2:6" x14ac:dyDescent="0.2">
      <c r="B495" s="286"/>
      <c r="C495" s="286"/>
      <c r="E495" s="20"/>
      <c r="F495" s="24"/>
    </row>
    <row r="496" spans="2:6" x14ac:dyDescent="0.2">
      <c r="B496" s="286"/>
      <c r="C496" s="286"/>
      <c r="E496" s="20"/>
      <c r="F496" s="24"/>
    </row>
    <row r="497" spans="2:6" x14ac:dyDescent="0.2">
      <c r="B497" s="286"/>
      <c r="C497" s="286"/>
      <c r="E497" s="20"/>
      <c r="F497" s="24"/>
    </row>
    <row r="498" spans="2:6" x14ac:dyDescent="0.2">
      <c r="B498" s="286"/>
      <c r="C498" s="286"/>
      <c r="E498" s="20"/>
      <c r="F498" s="24"/>
    </row>
    <row r="499" spans="2:6" x14ac:dyDescent="0.2">
      <c r="B499" s="286"/>
      <c r="C499" s="286"/>
      <c r="E499" s="20"/>
      <c r="F499" s="24"/>
    </row>
    <row r="500" spans="2:6" x14ac:dyDescent="0.2">
      <c r="B500" s="286"/>
      <c r="C500" s="286"/>
      <c r="E500" s="20"/>
      <c r="F500" s="24"/>
    </row>
    <row r="501" spans="2:6" x14ac:dyDescent="0.2">
      <c r="B501" s="286"/>
      <c r="C501" s="286"/>
      <c r="E501" s="20"/>
      <c r="F501" s="24"/>
    </row>
    <row r="502" spans="2:6" x14ac:dyDescent="0.2">
      <c r="B502" s="286"/>
      <c r="C502" s="286"/>
      <c r="E502" s="20"/>
      <c r="F502" s="24"/>
    </row>
    <row r="503" spans="2:6" x14ac:dyDescent="0.2">
      <c r="B503" s="286"/>
      <c r="C503" s="286"/>
      <c r="E503" s="20"/>
      <c r="F503" s="24"/>
    </row>
    <row r="504" spans="2:6" x14ac:dyDescent="0.2">
      <c r="B504" s="286"/>
      <c r="C504" s="286"/>
      <c r="E504" s="20"/>
      <c r="F504" s="24"/>
    </row>
    <row r="505" spans="2:6" x14ac:dyDescent="0.2">
      <c r="B505" s="286"/>
      <c r="C505" s="286"/>
      <c r="E505" s="20"/>
      <c r="F505" s="24"/>
    </row>
    <row r="506" spans="2:6" x14ac:dyDescent="0.2">
      <c r="B506" s="286"/>
      <c r="C506" s="286"/>
      <c r="E506" s="20"/>
      <c r="F506" s="24"/>
    </row>
    <row r="507" spans="2:6" x14ac:dyDescent="0.2">
      <c r="B507" s="286"/>
      <c r="C507" s="286"/>
      <c r="E507" s="20"/>
      <c r="F507" s="24"/>
    </row>
    <row r="508" spans="2:6" x14ac:dyDescent="0.2">
      <c r="B508" s="286"/>
      <c r="C508" s="286"/>
      <c r="E508" s="20"/>
      <c r="F508" s="24"/>
    </row>
    <row r="509" spans="2:6" x14ac:dyDescent="0.2">
      <c r="B509" s="286"/>
      <c r="C509" s="286"/>
      <c r="E509" s="20"/>
      <c r="F509" s="24"/>
    </row>
    <row r="510" spans="2:6" x14ac:dyDescent="0.2">
      <c r="B510" s="286"/>
      <c r="C510" s="286"/>
      <c r="E510" s="20"/>
      <c r="F510" s="24"/>
    </row>
    <row r="511" spans="2:6" x14ac:dyDescent="0.2">
      <c r="B511" s="286"/>
      <c r="C511" s="286"/>
      <c r="E511" s="20"/>
      <c r="F511" s="24"/>
    </row>
    <row r="512" spans="2:6" x14ac:dyDescent="0.2">
      <c r="B512" s="286"/>
      <c r="C512" s="286"/>
      <c r="E512" s="20"/>
      <c r="F512" s="24"/>
    </row>
    <row r="513" spans="2:6" x14ac:dyDescent="0.2">
      <c r="B513" s="286"/>
      <c r="C513" s="286"/>
      <c r="E513" s="20"/>
      <c r="F513" s="24"/>
    </row>
    <row r="514" spans="2:6" x14ac:dyDescent="0.2">
      <c r="B514" s="286"/>
      <c r="C514" s="286"/>
      <c r="E514" s="20"/>
      <c r="F514" s="24"/>
    </row>
    <row r="515" spans="2:6" x14ac:dyDescent="0.2">
      <c r="B515" s="286"/>
      <c r="C515" s="286"/>
      <c r="E515" s="20"/>
      <c r="F515" s="24"/>
    </row>
    <row r="516" spans="2:6" x14ac:dyDescent="0.2">
      <c r="B516" s="286"/>
      <c r="C516" s="286"/>
      <c r="E516" s="20"/>
      <c r="F516" s="24"/>
    </row>
    <row r="517" spans="2:6" x14ac:dyDescent="0.2">
      <c r="B517" s="286"/>
      <c r="C517" s="286"/>
      <c r="E517" s="20"/>
      <c r="F517" s="24"/>
    </row>
    <row r="518" spans="2:6" x14ac:dyDescent="0.2">
      <c r="B518" s="286"/>
      <c r="C518" s="286"/>
      <c r="E518" s="20"/>
      <c r="F518" s="24"/>
    </row>
    <row r="519" spans="2:6" x14ac:dyDescent="0.2">
      <c r="B519" s="286"/>
      <c r="C519" s="286"/>
      <c r="E519" s="20"/>
      <c r="F519" s="24"/>
    </row>
    <row r="520" spans="2:6" x14ac:dyDescent="0.2">
      <c r="B520" s="286"/>
      <c r="C520" s="286"/>
      <c r="E520" s="20"/>
      <c r="F520" s="24"/>
    </row>
    <row r="521" spans="2:6" x14ac:dyDescent="0.2">
      <c r="B521" s="286"/>
      <c r="C521" s="286"/>
      <c r="E521" s="20"/>
      <c r="F521" s="24"/>
    </row>
    <row r="522" spans="2:6" x14ac:dyDescent="0.2">
      <c r="B522" s="286"/>
      <c r="C522" s="286"/>
      <c r="E522" s="20"/>
      <c r="F522" s="24"/>
    </row>
    <row r="523" spans="2:6" x14ac:dyDescent="0.2">
      <c r="B523" s="286"/>
      <c r="C523" s="286"/>
      <c r="E523" s="20"/>
      <c r="F523" s="24"/>
    </row>
    <row r="524" spans="2:6" x14ac:dyDescent="0.2">
      <c r="B524" s="286"/>
      <c r="C524" s="286"/>
      <c r="E524" s="20"/>
      <c r="F524" s="24"/>
    </row>
    <row r="525" spans="2:6" x14ac:dyDescent="0.2">
      <c r="B525" s="286"/>
      <c r="C525" s="286"/>
      <c r="E525" s="20"/>
      <c r="F525" s="24"/>
    </row>
    <row r="526" spans="2:6" x14ac:dyDescent="0.2">
      <c r="B526" s="286"/>
      <c r="C526" s="286"/>
      <c r="E526" s="20"/>
      <c r="F526" s="24"/>
    </row>
    <row r="527" spans="2:6" x14ac:dyDescent="0.2">
      <c r="B527" s="286"/>
      <c r="C527" s="286"/>
      <c r="E527" s="20"/>
      <c r="F527" s="24"/>
    </row>
    <row r="528" spans="2:6" x14ac:dyDescent="0.2">
      <c r="B528" s="286"/>
      <c r="C528" s="286"/>
      <c r="E528" s="20"/>
      <c r="F528" s="24"/>
    </row>
    <row r="529" spans="2:6" x14ac:dyDescent="0.2">
      <c r="B529" s="286"/>
      <c r="C529" s="286"/>
      <c r="E529" s="20"/>
      <c r="F529" s="24"/>
    </row>
    <row r="530" spans="2:6" x14ac:dyDescent="0.2">
      <c r="B530" s="286"/>
      <c r="C530" s="286"/>
      <c r="E530" s="20"/>
      <c r="F530" s="24"/>
    </row>
    <row r="531" spans="2:6" x14ac:dyDescent="0.2">
      <c r="B531" s="286"/>
      <c r="C531" s="286"/>
      <c r="E531" s="20"/>
      <c r="F531" s="24"/>
    </row>
    <row r="532" spans="2:6" x14ac:dyDescent="0.2">
      <c r="B532" s="286"/>
      <c r="C532" s="286"/>
      <c r="E532" s="20"/>
      <c r="F532" s="24"/>
    </row>
    <row r="533" spans="2:6" x14ac:dyDescent="0.2">
      <c r="B533" s="286"/>
      <c r="C533" s="286"/>
      <c r="E533" s="20"/>
      <c r="F533" s="24"/>
    </row>
    <row r="534" spans="2:6" x14ac:dyDescent="0.2">
      <c r="B534" s="286"/>
      <c r="C534" s="286"/>
      <c r="E534" s="20"/>
      <c r="F534" s="24"/>
    </row>
    <row r="535" spans="2:6" x14ac:dyDescent="0.2">
      <c r="B535" s="286"/>
      <c r="C535" s="286"/>
      <c r="E535" s="20"/>
      <c r="F535" s="24"/>
    </row>
    <row r="536" spans="2:6" x14ac:dyDescent="0.2">
      <c r="B536" s="286"/>
      <c r="C536" s="286"/>
      <c r="E536" s="20"/>
      <c r="F536" s="24"/>
    </row>
    <row r="537" spans="2:6" x14ac:dyDescent="0.2">
      <c r="B537" s="286"/>
      <c r="C537" s="286"/>
      <c r="E537" s="20"/>
      <c r="F537" s="24"/>
    </row>
    <row r="538" spans="2:6" x14ac:dyDescent="0.2">
      <c r="B538" s="286"/>
      <c r="C538" s="286"/>
      <c r="E538" s="20"/>
      <c r="F538" s="24"/>
    </row>
    <row r="539" spans="2:6" x14ac:dyDescent="0.2">
      <c r="B539" s="286"/>
      <c r="C539" s="286"/>
      <c r="E539" s="20"/>
      <c r="F539" s="24"/>
    </row>
    <row r="540" spans="2:6" x14ac:dyDescent="0.2">
      <c r="B540" s="286"/>
      <c r="C540" s="286"/>
      <c r="E540" s="20"/>
      <c r="F540" s="24"/>
    </row>
    <row r="541" spans="2:6" x14ac:dyDescent="0.2">
      <c r="B541" s="286"/>
      <c r="C541" s="286"/>
      <c r="E541" s="20"/>
      <c r="F541" s="24"/>
    </row>
    <row r="542" spans="2:6" x14ac:dyDescent="0.2">
      <c r="B542" s="286"/>
      <c r="C542" s="286"/>
      <c r="E542" s="20"/>
      <c r="F542" s="24"/>
    </row>
    <row r="543" spans="2:6" x14ac:dyDescent="0.2">
      <c r="B543" s="286"/>
      <c r="C543" s="286"/>
      <c r="E543" s="20"/>
      <c r="F543" s="24"/>
    </row>
    <row r="544" spans="2:6" x14ac:dyDescent="0.2">
      <c r="B544" s="286"/>
      <c r="C544" s="286"/>
      <c r="E544" s="20"/>
      <c r="F544" s="24"/>
    </row>
    <row r="545" spans="2:6" x14ac:dyDescent="0.2">
      <c r="B545" s="286"/>
      <c r="C545" s="286"/>
      <c r="E545" s="20"/>
      <c r="F545" s="24"/>
    </row>
    <row r="546" spans="2:6" x14ac:dyDescent="0.2">
      <c r="B546" s="286"/>
      <c r="C546" s="286"/>
      <c r="E546" s="20"/>
      <c r="F546" s="24"/>
    </row>
    <row r="547" spans="2:6" x14ac:dyDescent="0.2">
      <c r="B547" s="286"/>
      <c r="C547" s="286"/>
      <c r="E547" s="20"/>
      <c r="F547" s="24"/>
    </row>
    <row r="548" spans="2:6" x14ac:dyDescent="0.2">
      <c r="B548" s="286"/>
      <c r="C548" s="286"/>
      <c r="E548" s="20"/>
      <c r="F548" s="24"/>
    </row>
    <row r="549" spans="2:6" x14ac:dyDescent="0.2">
      <c r="B549" s="286"/>
      <c r="C549" s="286"/>
      <c r="E549" s="20"/>
      <c r="F549" s="24"/>
    </row>
    <row r="550" spans="2:6" x14ac:dyDescent="0.2">
      <c r="B550" s="286"/>
      <c r="C550" s="286"/>
      <c r="E550" s="20"/>
      <c r="F550" s="24"/>
    </row>
    <row r="551" spans="2:6" x14ac:dyDescent="0.2">
      <c r="B551" s="286"/>
      <c r="C551" s="286"/>
      <c r="E551" s="20"/>
      <c r="F551" s="24"/>
    </row>
    <row r="552" spans="2:6" x14ac:dyDescent="0.2">
      <c r="B552" s="286"/>
      <c r="C552" s="286"/>
      <c r="E552" s="20"/>
      <c r="F552" s="24"/>
    </row>
    <row r="553" spans="2:6" x14ac:dyDescent="0.2">
      <c r="B553" s="286"/>
      <c r="C553" s="286"/>
      <c r="E553" s="20"/>
      <c r="F553" s="24"/>
    </row>
    <row r="554" spans="2:6" x14ac:dyDescent="0.2">
      <c r="B554" s="286"/>
      <c r="C554" s="286"/>
      <c r="E554" s="20"/>
      <c r="F554" s="24"/>
    </row>
    <row r="555" spans="2:6" x14ac:dyDescent="0.2">
      <c r="B555" s="286"/>
    </row>
    <row r="556" spans="2:6" x14ac:dyDescent="0.2">
      <c r="B556" s="286"/>
    </row>
    <row r="557" spans="2:6" x14ac:dyDescent="0.2">
      <c r="B557" s="286"/>
    </row>
    <row r="558" spans="2:6" x14ac:dyDescent="0.2">
      <c r="B558" s="286"/>
    </row>
    <row r="559" spans="2:6" x14ac:dyDescent="0.2">
      <c r="B559" s="286"/>
    </row>
    <row r="560" spans="2:6" x14ac:dyDescent="0.2">
      <c r="B560" s="286"/>
    </row>
    <row r="561" spans="2:2" x14ac:dyDescent="0.2">
      <c r="B561" s="286"/>
    </row>
    <row r="562" spans="2:2" x14ac:dyDescent="0.2">
      <c r="B562" s="286"/>
    </row>
    <row r="563" spans="2:2" x14ac:dyDescent="0.2">
      <c r="B563" s="286"/>
    </row>
    <row r="564" spans="2:2" x14ac:dyDescent="0.2">
      <c r="B564" s="286"/>
    </row>
  </sheetData>
  <sheetProtection algorithmName="SHA-512" hashValue="yJju7o8u0HpZW29p+vkT4vOWOsEaoAYQPAWXbJ2SfFpTr5TFxUQr4M0N0mirBl6DPNlCdntiApPK27JiNI5EAw==" saltValue="f2w+7d4BGxCkn5T6ha/CFQ==" spinCount="100000" sheet="1" objects="1" scenarios="1"/>
  <mergeCells count="47">
    <mergeCell ref="B2:E10"/>
    <mergeCell ref="C24:C25"/>
    <mergeCell ref="D50:E50"/>
    <mergeCell ref="D40:D41"/>
    <mergeCell ref="B141:B142"/>
    <mergeCell ref="D42:E42"/>
    <mergeCell ref="B126:B127"/>
    <mergeCell ref="B13:E13"/>
    <mergeCell ref="D23:E23"/>
    <mergeCell ref="B91:B92"/>
    <mergeCell ref="B139:B140"/>
    <mergeCell ref="B130:B132"/>
    <mergeCell ref="B77:E77"/>
    <mergeCell ref="B133:B134"/>
    <mergeCell ref="B123:B124"/>
    <mergeCell ref="D85:D86"/>
    <mergeCell ref="B114:B117"/>
    <mergeCell ref="D96:D100"/>
    <mergeCell ref="B135:B137"/>
    <mergeCell ref="B128:B129"/>
    <mergeCell ref="C96:C100"/>
    <mergeCell ref="C130:C131"/>
    <mergeCell ref="D130:D131"/>
    <mergeCell ref="C119:C121"/>
    <mergeCell ref="B118:B122"/>
    <mergeCell ref="D119:D121"/>
    <mergeCell ref="B103:B113"/>
    <mergeCell ref="D27:E27"/>
    <mergeCell ref="B16:E16"/>
    <mergeCell ref="B78:B79"/>
    <mergeCell ref="B58:B61"/>
    <mergeCell ref="B80:B86"/>
    <mergeCell ref="C40:C41"/>
    <mergeCell ref="B72:B76"/>
    <mergeCell ref="D17:E17"/>
    <mergeCell ref="B66:E66"/>
    <mergeCell ref="D24:D25"/>
    <mergeCell ref="B17:B52"/>
    <mergeCell ref="B57:E57"/>
    <mergeCell ref="B53:E53"/>
    <mergeCell ref="C85:C86"/>
    <mergeCell ref="B54:B56"/>
    <mergeCell ref="B94:E94"/>
    <mergeCell ref="B67:B70"/>
    <mergeCell ref="B62:B64"/>
    <mergeCell ref="B95:B101"/>
    <mergeCell ref="B87:B90"/>
  </mergeCells>
  <hyperlinks>
    <hyperlink ref="E26" location="Social!B15" display="Social data - Full-time equivalent employees" xr:uid="{00000000-0004-0000-0600-000001000000}"/>
    <hyperlink ref="E43" r:id="rId1" xr:uid="{00000000-0004-0000-0600-000002000000}"/>
    <hyperlink ref="E51" r:id="rId2" xr:uid="{00000000-0004-0000-0600-000003000000}"/>
    <hyperlink ref="E54" r:id="rId3" xr:uid="{00000000-0004-0000-0600-000004000000}"/>
    <hyperlink ref="E55" r:id="rId4" xr:uid="{00000000-0004-0000-0600-000005000000}"/>
    <hyperlink ref="E56" r:id="rId5" xr:uid="{00000000-0004-0000-0600-000006000000}"/>
    <hyperlink ref="E70" location="Governance!B25" display="Governance data - Corruption" xr:uid="{00000000-0004-0000-0600-000007000000}"/>
    <hyperlink ref="E71" location="Governance!B28" display="Governance data - Anti-competitive behaviour" xr:uid="{00000000-0004-0000-0600-000008000000}"/>
    <hyperlink ref="E79" location="Environment!B39" display="Environment data - energy consumption" xr:uid="{00000000-0004-0000-0600-000009000000}"/>
    <hyperlink ref="E81" location="Environment!B15" display="Environment data - carbon emissions" xr:uid="{00000000-0004-0000-0600-00000A000000}"/>
    <hyperlink ref="E82" location="Environment!B15" display="Environment data - carbon emissions" xr:uid="{00000000-0004-0000-0600-00000B000000}"/>
    <hyperlink ref="E83" location="Environment!B15" display="Environment data - carbon emissions" xr:uid="{00000000-0004-0000-0600-00000C000000}"/>
    <hyperlink ref="E84" location="Environment!B33" display="Environment data - emissions intensity" xr:uid="{00000000-0004-0000-0600-00000D000000}"/>
    <hyperlink ref="E85" location="Environment!B15" display="Environment data - carbon emissions" xr:uid="{00000000-0004-0000-0600-00000E000000}"/>
    <hyperlink ref="E88" location="Environment!B44" display="Environment data - waste and recycling" xr:uid="{00000000-0004-0000-0600-00000F000000}"/>
    <hyperlink ref="E96" location="Social!B61" display="Social data - new hires by gender" xr:uid="{00000000-0004-0000-0600-000012000000}"/>
    <hyperlink ref="E97" location="Social!B75" display="Social data - new hire by age" xr:uid="{00000000-0004-0000-0600-000013000000}"/>
    <hyperlink ref="E98" location="Social!B21" display="Social data - turnover" xr:uid="{00000000-0004-0000-0600-000014000000}"/>
    <hyperlink ref="E99" location="Social!B89" display="Social data - exits by gender" xr:uid="{00000000-0004-0000-0600-000015000000}"/>
    <hyperlink ref="E100" location="Social!B103" display="Social data - exits by age" xr:uid="{00000000-0004-0000-0600-000016000000}"/>
    <hyperlink ref="E101" location="Social!B117" display="Social data - parental leave" xr:uid="{00000000-0004-0000-0600-000017000000}"/>
    <hyperlink ref="E111" location="Social!B124" display="Social data - health and safety" xr:uid="{00000000-0004-0000-0600-000018000000}"/>
    <hyperlink ref="E113" location="Social!B124" display="Social data - health and safety" xr:uid="{00000000-0004-0000-0600-00001A000000}"/>
    <hyperlink ref="E115" location="Social!B144" display="Social data - learning and development" xr:uid="{00000000-0004-0000-0600-00001B000000}"/>
    <hyperlink ref="E117" location="Social!B144" display="Social data - learning and development" xr:uid="{00000000-0004-0000-0600-00001C000000}"/>
    <hyperlink ref="E119" location="Social!B40" display="Social data - diversity and inclusion" xr:uid="{00000000-0004-0000-0600-00001D000000}"/>
    <hyperlink ref="E120" location="Social!B47" display="Social data - gender diversity" xr:uid="{00000000-0004-0000-0600-00001E000000}"/>
    <hyperlink ref="E124" location="Governance!B22" display="Governance data - discrimination" xr:uid="{00000000-0004-0000-0600-00001F000000}"/>
    <hyperlink ref="E130" r:id="rId6" xr:uid="{00000000-0004-0000-0600-000020000000}"/>
    <hyperlink ref="E89" location="Environment!B44" display="Environment data - waste and recycling" xr:uid="{99DE80CC-4D5B-4F84-8CE5-4E8C3D7BAD8A}"/>
    <hyperlink ref="E90" location="Environment!B44" display="Environment data - waste and recycling" xr:uid="{5E93A7E3-5223-4D84-ACA0-F8646D290D84}"/>
    <hyperlink ref="E112" location="Social!B124" display="Social data - health and safety" xr:uid="{BAD33DF4-954A-4CCC-83B9-3B8B95923F51}"/>
    <hyperlink ref="E25" r:id="rId7" xr:uid="{00000000-0004-0000-0600-000000000000}"/>
  </hyperlinks>
  <pageMargins left="0.7" right="0.7" top="0.75" bottom="0.75" header="0.3" footer="0.3"/>
  <pageSetup orientation="portrait"/>
  <ignoredErrors>
    <ignoredError sqref="C40 C32:C39 C43:C49 C51:C52"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5259A6"/>
  </sheetPr>
  <dimension ref="A1:F37"/>
  <sheetViews>
    <sheetView showGridLines="0" workbookViewId="0"/>
  </sheetViews>
  <sheetFormatPr defaultColWidth="0" defaultRowHeight="14.25" x14ac:dyDescent="0.2"/>
  <cols>
    <col min="1" max="1" width="1.5703125" style="15" customWidth="1"/>
    <col min="2" max="2" width="43.7109375" style="15" customWidth="1"/>
    <col min="3" max="3" width="10.7109375" style="15" customWidth="1"/>
    <col min="4" max="4" width="50.7109375" style="15" customWidth="1"/>
    <col min="5" max="5" width="72.42578125" style="15" customWidth="1"/>
    <col min="6" max="6" width="2.42578125" style="15" customWidth="1"/>
    <col min="7" max="7" width="9.140625" style="15" hidden="1" customWidth="1"/>
    <col min="8" max="16384" width="9.140625" style="15" hidden="1"/>
  </cols>
  <sheetData>
    <row r="1" spans="2:5" ht="13.5" customHeight="1" x14ac:dyDescent="0.2"/>
    <row r="2" spans="2:5" ht="13.5" customHeight="1" x14ac:dyDescent="0.2">
      <c r="B2" s="404" t="e" vm="8">
        <v>#VALUE!</v>
      </c>
      <c r="C2" s="414"/>
      <c r="D2" s="414"/>
      <c r="E2" s="414"/>
    </row>
    <row r="3" spans="2:5" ht="13.5" customHeight="1" x14ac:dyDescent="0.2">
      <c r="B3" s="414"/>
      <c r="C3" s="414"/>
      <c r="D3" s="414"/>
      <c r="E3" s="414"/>
    </row>
    <row r="4" spans="2:5" ht="13.5" customHeight="1" x14ac:dyDescent="0.2">
      <c r="B4" s="414"/>
      <c r="C4" s="414"/>
      <c r="D4" s="414"/>
      <c r="E4" s="414"/>
    </row>
    <row r="5" spans="2:5" ht="13.5" customHeight="1" x14ac:dyDescent="0.2">
      <c r="B5" s="414"/>
      <c r="C5" s="414"/>
      <c r="D5" s="414"/>
      <c r="E5" s="414"/>
    </row>
    <row r="6" spans="2:5" ht="13.5" customHeight="1" x14ac:dyDescent="0.2">
      <c r="B6" s="414"/>
      <c r="C6" s="414"/>
      <c r="D6" s="414"/>
      <c r="E6" s="414"/>
    </row>
    <row r="7" spans="2:5" ht="13.5" customHeight="1" x14ac:dyDescent="0.2">
      <c r="B7" s="414"/>
      <c r="C7" s="414"/>
      <c r="D7" s="414"/>
      <c r="E7" s="414"/>
    </row>
    <row r="8" spans="2:5" ht="13.5" customHeight="1" x14ac:dyDescent="0.2">
      <c r="B8" s="414"/>
      <c r="C8" s="414"/>
      <c r="D8" s="414"/>
      <c r="E8" s="414"/>
    </row>
    <row r="9" spans="2:5" ht="13.5" customHeight="1" x14ac:dyDescent="0.2">
      <c r="B9" s="414"/>
      <c r="C9" s="414"/>
      <c r="D9" s="414"/>
      <c r="E9" s="414"/>
    </row>
    <row r="10" spans="2:5" ht="13.5" customHeight="1" x14ac:dyDescent="0.2">
      <c r="B10" s="414"/>
      <c r="C10" s="414"/>
      <c r="D10" s="414"/>
      <c r="E10" s="414"/>
    </row>
    <row r="11" spans="2:5" ht="13.5" customHeight="1" x14ac:dyDescent="0.2"/>
    <row r="12" spans="2:5" ht="13.5" customHeight="1" x14ac:dyDescent="0.2"/>
    <row r="13" spans="2:5" ht="45" customHeight="1" x14ac:dyDescent="0.2">
      <c r="B13" s="403" t="s">
        <v>688</v>
      </c>
      <c r="C13" s="414"/>
      <c r="D13" s="414"/>
      <c r="E13" s="414"/>
    </row>
    <row r="14" spans="2:5" ht="14.45" customHeight="1" thickBot="1" x14ac:dyDescent="0.25"/>
    <row r="15" spans="2:5" ht="24.95" customHeight="1" thickBot="1" x14ac:dyDescent="0.25">
      <c r="B15" s="382" t="s">
        <v>501</v>
      </c>
      <c r="C15" s="383" t="s">
        <v>229</v>
      </c>
      <c r="D15" s="383" t="s">
        <v>502</v>
      </c>
      <c r="E15" s="384" t="s">
        <v>231</v>
      </c>
    </row>
    <row r="16" spans="2:5" ht="35.1" customHeight="1" thickBot="1" x14ac:dyDescent="0.25">
      <c r="B16" s="512" t="s">
        <v>503</v>
      </c>
      <c r="C16" s="351" t="s">
        <v>504</v>
      </c>
      <c r="D16" s="290" t="s">
        <v>505</v>
      </c>
      <c r="E16" s="344" t="s">
        <v>375</v>
      </c>
    </row>
    <row r="17" spans="2:5" ht="45" customHeight="1" thickBot="1" x14ac:dyDescent="0.25">
      <c r="B17" s="513"/>
      <c r="C17" s="350" t="s">
        <v>506</v>
      </c>
      <c r="D17" s="265" t="s">
        <v>507</v>
      </c>
      <c r="E17" s="313" t="s">
        <v>640</v>
      </c>
    </row>
    <row r="18" spans="2:5" ht="65.099999999999994" customHeight="1" thickBot="1" x14ac:dyDescent="0.25">
      <c r="B18" s="513"/>
      <c r="C18" s="352" t="s">
        <v>508</v>
      </c>
      <c r="D18" s="378" t="s">
        <v>509</v>
      </c>
      <c r="E18" s="379" t="s">
        <v>653</v>
      </c>
    </row>
    <row r="19" spans="2:5" ht="24.95" customHeight="1" x14ac:dyDescent="0.2">
      <c r="B19" s="505" t="s">
        <v>510</v>
      </c>
      <c r="C19" s="508" t="s">
        <v>511</v>
      </c>
      <c r="D19" s="514" t="s">
        <v>512</v>
      </c>
      <c r="E19" s="390" t="s">
        <v>666</v>
      </c>
    </row>
    <row r="20" spans="2:5" ht="24.95" customHeight="1" x14ac:dyDescent="0.2">
      <c r="B20" s="506"/>
      <c r="C20" s="509"/>
      <c r="D20" s="515"/>
      <c r="E20" s="381" t="s">
        <v>513</v>
      </c>
    </row>
    <row r="21" spans="2:5" ht="45" customHeight="1" x14ac:dyDescent="0.2">
      <c r="B21" s="506"/>
      <c r="C21" s="350" t="s">
        <v>514</v>
      </c>
      <c r="D21" s="265" t="s">
        <v>515</v>
      </c>
      <c r="E21" s="313" t="s">
        <v>516</v>
      </c>
    </row>
    <row r="22" spans="2:5" ht="35.1" customHeight="1" x14ac:dyDescent="0.2">
      <c r="B22" s="506"/>
      <c r="C22" s="350" t="s">
        <v>517</v>
      </c>
      <c r="D22" s="265" t="s">
        <v>518</v>
      </c>
      <c r="E22" s="313" t="s">
        <v>519</v>
      </c>
    </row>
    <row r="23" spans="2:5" ht="108" customHeight="1" x14ac:dyDescent="0.2">
      <c r="B23" s="506"/>
      <c r="C23" s="350" t="s">
        <v>520</v>
      </c>
      <c r="D23" s="266" t="s">
        <v>521</v>
      </c>
      <c r="E23" s="386" t="s">
        <v>652</v>
      </c>
    </row>
    <row r="24" spans="2:5" ht="45" customHeight="1" x14ac:dyDescent="0.2">
      <c r="B24" s="506"/>
      <c r="C24" s="350" t="s">
        <v>522</v>
      </c>
      <c r="D24" s="266" t="s">
        <v>523</v>
      </c>
      <c r="E24" s="319" t="s">
        <v>524</v>
      </c>
    </row>
    <row r="25" spans="2:5" ht="35.1" customHeight="1" thickBot="1" x14ac:dyDescent="0.25">
      <c r="B25" s="507"/>
      <c r="C25" s="352" t="s">
        <v>525</v>
      </c>
      <c r="D25" s="289" t="s">
        <v>526</v>
      </c>
      <c r="E25" s="343" t="s">
        <v>527</v>
      </c>
    </row>
    <row r="26" spans="2:5" ht="35.1" customHeight="1" x14ac:dyDescent="0.2">
      <c r="B26" s="505" t="s">
        <v>528</v>
      </c>
      <c r="C26" s="351" t="s">
        <v>529</v>
      </c>
      <c r="D26" s="290" t="s">
        <v>530</v>
      </c>
      <c r="E26" s="354" t="s">
        <v>531</v>
      </c>
    </row>
    <row r="27" spans="2:5" ht="24.95" customHeight="1" x14ac:dyDescent="0.2">
      <c r="B27" s="506"/>
      <c r="C27" s="510" t="s">
        <v>532</v>
      </c>
      <c r="D27" s="489" t="s">
        <v>533</v>
      </c>
      <c r="E27" s="390" t="s">
        <v>666</v>
      </c>
    </row>
    <row r="28" spans="2:5" ht="24.95" customHeight="1" thickBot="1" x14ac:dyDescent="0.25">
      <c r="B28" s="507"/>
      <c r="C28" s="511"/>
      <c r="D28" s="516"/>
      <c r="E28" s="345" t="s">
        <v>513</v>
      </c>
    </row>
    <row r="29" spans="2:5" ht="24.95" customHeight="1" x14ac:dyDescent="0.2">
      <c r="B29" s="505" t="s">
        <v>534</v>
      </c>
      <c r="C29" s="351" t="s">
        <v>535</v>
      </c>
      <c r="D29" s="290" t="s">
        <v>536</v>
      </c>
      <c r="E29" s="354" t="s">
        <v>537</v>
      </c>
    </row>
    <row r="30" spans="2:5" ht="24.95" customHeight="1" x14ac:dyDescent="0.2">
      <c r="B30" s="506"/>
      <c r="C30" s="350" t="s">
        <v>538</v>
      </c>
      <c r="D30" s="266" t="s">
        <v>539</v>
      </c>
      <c r="E30" s="336" t="s">
        <v>540</v>
      </c>
    </row>
    <row r="31" spans="2:5" ht="24.95" customHeight="1" x14ac:dyDescent="0.2">
      <c r="B31" s="506"/>
      <c r="C31" s="510" t="s">
        <v>541</v>
      </c>
      <c r="D31" s="489" t="s">
        <v>542</v>
      </c>
      <c r="E31" s="329" t="s">
        <v>455</v>
      </c>
    </row>
    <row r="32" spans="2:5" ht="24.95" customHeight="1" x14ac:dyDescent="0.2">
      <c r="B32" s="506"/>
      <c r="C32" s="509"/>
      <c r="D32" s="517"/>
      <c r="E32" s="329" t="s">
        <v>543</v>
      </c>
    </row>
    <row r="33" spans="2:5" ht="35.1" customHeight="1" thickBot="1" x14ac:dyDescent="0.25">
      <c r="B33" s="507"/>
      <c r="C33" s="511"/>
      <c r="D33" s="518"/>
      <c r="E33" s="385" t="s">
        <v>544</v>
      </c>
    </row>
    <row r="34" spans="2:5" ht="35.1" customHeight="1" thickBot="1" x14ac:dyDescent="0.25">
      <c r="B34" s="377" t="s">
        <v>545</v>
      </c>
      <c r="C34" s="353" t="s">
        <v>546</v>
      </c>
      <c r="D34" s="291" t="s">
        <v>547</v>
      </c>
      <c r="E34" s="355" t="s">
        <v>548</v>
      </c>
    </row>
    <row r="35" spans="2:5" ht="24.95" customHeight="1" x14ac:dyDescent="0.2">
      <c r="B35" s="505" t="s">
        <v>549</v>
      </c>
      <c r="C35" s="351" t="s">
        <v>550</v>
      </c>
      <c r="D35" s="290" t="s">
        <v>551</v>
      </c>
      <c r="E35" s="354" t="s">
        <v>552</v>
      </c>
    </row>
    <row r="36" spans="2:5" ht="35.1" customHeight="1" x14ac:dyDescent="0.2">
      <c r="B36" s="506"/>
      <c r="C36" s="350" t="s">
        <v>553</v>
      </c>
      <c r="D36" s="266" t="s">
        <v>554</v>
      </c>
      <c r="E36" s="319" t="s">
        <v>641</v>
      </c>
    </row>
    <row r="37" spans="2:5" ht="24.95" customHeight="1" thickBot="1" x14ac:dyDescent="0.25">
      <c r="B37" s="507"/>
      <c r="C37" s="352" t="s">
        <v>555</v>
      </c>
      <c r="D37" s="289" t="s">
        <v>556</v>
      </c>
      <c r="E37" s="345" t="s">
        <v>557</v>
      </c>
    </row>
  </sheetData>
  <sheetProtection algorithmName="SHA-512" hashValue="d92krnNs1COS69RqmPIUZPHLhZ5JjV0B27EhnT2+SrK88Qoy/ArlenHylzVwJBdLxI2IetOppVXVvyorgx2bUg==" saltValue="mkdtAGy2eB53gxzAhEpQbg==" spinCount="100000" sheet="1" objects="1" scenarios="1"/>
  <mergeCells count="13">
    <mergeCell ref="B35:B37"/>
    <mergeCell ref="C19:C20"/>
    <mergeCell ref="B13:E13"/>
    <mergeCell ref="C27:C28"/>
    <mergeCell ref="B2:E10"/>
    <mergeCell ref="B16:B18"/>
    <mergeCell ref="C31:C33"/>
    <mergeCell ref="B29:B33"/>
    <mergeCell ref="D19:D20"/>
    <mergeCell ref="B19:B25"/>
    <mergeCell ref="D27:D28"/>
    <mergeCell ref="D31:D33"/>
    <mergeCell ref="B26:B28"/>
  </mergeCells>
  <hyperlinks>
    <hyperlink ref="E16" location="Environment!B39" display="Environment data - energy consumption" xr:uid="{00000000-0004-0000-0700-000000000000}"/>
    <hyperlink ref="E19" r:id="rId1" tooltip="https://cargroup.com/our-customers/" xr:uid="{00000000-0004-0000-0700-000001000000}"/>
    <hyperlink ref="E26" location="'Performance against key goals'!B37" display="Performance against key goals - Cybersecurity and data protection" xr:uid="{00000000-0004-0000-0700-000002000000}"/>
    <hyperlink ref="E27" r:id="rId2" tooltip="https://cargroup.com/our-customers/" xr:uid="{00000000-0004-0000-0700-000003000000}"/>
    <hyperlink ref="E29" location="Social!B132" display="Social data - percentage of employees that are foreign nationals" xr:uid="{00000000-0004-0000-0700-000004000000}"/>
    <hyperlink ref="E30" location="Social!B18" display="Social data - engagement" xr:uid="{00000000-0004-0000-0700-000005000000}"/>
    <hyperlink ref="E31" location="Social!B40" display="Social data - diversity and inclusion" xr:uid="{00000000-0004-0000-0700-000006000000}"/>
    <hyperlink ref="E32" location="Social!B47" display="Social data - gender diversity, all employees" xr:uid="{00000000-0004-0000-0700-000007000000}"/>
    <hyperlink ref="E35" location="'Operational Profile'!B14" display="Operational profile" xr:uid="{00000000-0004-0000-0700-000009000000}"/>
  </hyperlinks>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5259A6"/>
  </sheetPr>
  <dimension ref="A1:F38"/>
  <sheetViews>
    <sheetView showGridLines="0" zoomScaleNormal="100" workbookViewId="0"/>
  </sheetViews>
  <sheetFormatPr defaultColWidth="0" defaultRowHeight="14.25" x14ac:dyDescent="0.2"/>
  <cols>
    <col min="1" max="1" width="1.5703125" style="15" customWidth="1"/>
    <col min="2" max="3" width="30.7109375" style="15" customWidth="1"/>
    <col min="4" max="4" width="73.7109375" style="15" customWidth="1"/>
    <col min="5" max="5" width="42.42578125" style="15" customWidth="1"/>
    <col min="6" max="6" width="2.28515625" style="15" customWidth="1"/>
    <col min="7" max="7" width="9.140625" style="15" hidden="1" customWidth="1"/>
    <col min="8" max="16384" width="9.140625" style="15" hidden="1"/>
  </cols>
  <sheetData>
    <row r="1" spans="1:5" ht="13.5" customHeight="1" x14ac:dyDescent="0.2"/>
    <row r="2" spans="1:5" ht="13.5" customHeight="1" x14ac:dyDescent="0.2">
      <c r="B2" s="404" t="e" vm="9">
        <v>#VALUE!</v>
      </c>
      <c r="C2" s="414"/>
      <c r="D2" s="414"/>
      <c r="E2" s="414"/>
    </row>
    <row r="3" spans="1:5" ht="13.5" customHeight="1" x14ac:dyDescent="0.2">
      <c r="B3" s="414"/>
      <c r="C3" s="414"/>
      <c r="D3" s="414"/>
      <c r="E3" s="414"/>
    </row>
    <row r="4" spans="1:5" ht="13.5" customHeight="1" x14ac:dyDescent="0.2">
      <c r="B4" s="414"/>
      <c r="C4" s="414"/>
      <c r="D4" s="414"/>
      <c r="E4" s="414"/>
    </row>
    <row r="5" spans="1:5" ht="13.5" customHeight="1" x14ac:dyDescent="0.2">
      <c r="B5" s="414"/>
      <c r="C5" s="414"/>
      <c r="D5" s="414"/>
      <c r="E5" s="414"/>
    </row>
    <row r="6" spans="1:5" ht="13.5" customHeight="1" x14ac:dyDescent="0.2">
      <c r="B6" s="414"/>
      <c r="C6" s="414"/>
      <c r="D6" s="414"/>
      <c r="E6" s="414"/>
    </row>
    <row r="7" spans="1:5" ht="13.5" customHeight="1" x14ac:dyDescent="0.2">
      <c r="B7" s="414"/>
      <c r="C7" s="414"/>
      <c r="D7" s="414"/>
      <c r="E7" s="414"/>
    </row>
    <row r="8" spans="1:5" ht="13.5" customHeight="1" x14ac:dyDescent="0.2">
      <c r="B8" s="414"/>
      <c r="C8" s="414"/>
      <c r="D8" s="414"/>
      <c r="E8" s="414"/>
    </row>
    <row r="9" spans="1:5" ht="13.5" customHeight="1" x14ac:dyDescent="0.2">
      <c r="B9" s="414"/>
      <c r="C9" s="414"/>
      <c r="D9" s="414"/>
      <c r="E9" s="414"/>
    </row>
    <row r="10" spans="1:5" ht="13.5" customHeight="1" x14ac:dyDescent="0.2">
      <c r="B10" s="414"/>
      <c r="C10" s="414"/>
      <c r="D10" s="414"/>
      <c r="E10" s="414"/>
    </row>
    <row r="11" spans="1:5" ht="13.5" customHeight="1" x14ac:dyDescent="0.2"/>
    <row r="12" spans="1:5" ht="13.5" customHeight="1" x14ac:dyDescent="0.2"/>
    <row r="13" spans="1:5" ht="35.25" customHeight="1" x14ac:dyDescent="0.2">
      <c r="B13" s="403" t="s">
        <v>689</v>
      </c>
      <c r="C13" s="414"/>
      <c r="D13" s="414"/>
      <c r="E13" s="414"/>
    </row>
    <row r="14" spans="1:5" ht="13.5" customHeight="1" thickBot="1" x14ac:dyDescent="0.25"/>
    <row r="15" spans="1:5" ht="35.25" customHeight="1" x14ac:dyDescent="0.2">
      <c r="B15" s="309" t="s">
        <v>558</v>
      </c>
      <c r="C15" s="310" t="s">
        <v>230</v>
      </c>
      <c r="D15" s="310" t="s">
        <v>559</v>
      </c>
      <c r="E15" s="311" t="s">
        <v>560</v>
      </c>
    </row>
    <row r="16" spans="1:5" ht="36" customHeight="1" thickBot="1" x14ac:dyDescent="0.25">
      <c r="A16" s="519"/>
      <c r="B16" s="539"/>
      <c r="C16" s="544" t="s">
        <v>561</v>
      </c>
      <c r="D16" s="266" t="s">
        <v>562</v>
      </c>
      <c r="E16" s="546" t="s">
        <v>563</v>
      </c>
    </row>
    <row r="17" spans="1:6" ht="36" customHeight="1" x14ac:dyDescent="0.2">
      <c r="A17" s="414"/>
      <c r="B17" s="534"/>
      <c r="C17" s="532"/>
      <c r="D17" s="265" t="s">
        <v>564</v>
      </c>
      <c r="E17" s="529"/>
    </row>
    <row r="18" spans="1:6" ht="56.25" customHeight="1" thickBot="1" x14ac:dyDescent="0.25">
      <c r="A18" s="414"/>
      <c r="B18" s="535"/>
      <c r="C18" s="533"/>
      <c r="D18" s="288" t="s">
        <v>565</v>
      </c>
      <c r="E18" s="530"/>
    </row>
    <row r="19" spans="1:6" ht="33.75" customHeight="1" x14ac:dyDescent="0.2">
      <c r="A19" s="519"/>
      <c r="B19" s="540"/>
      <c r="C19" s="542" t="s">
        <v>566</v>
      </c>
      <c r="D19" s="284" t="s">
        <v>567</v>
      </c>
      <c r="E19" s="536" t="s">
        <v>568</v>
      </c>
    </row>
    <row r="20" spans="1:6" ht="36" customHeight="1" x14ac:dyDescent="0.2">
      <c r="A20" s="414"/>
      <c r="B20" s="534"/>
      <c r="C20" s="532"/>
      <c r="D20" s="265" t="s">
        <v>569</v>
      </c>
      <c r="E20" s="529"/>
    </row>
    <row r="21" spans="1:6" ht="50.25" customHeight="1" x14ac:dyDescent="0.2">
      <c r="A21" s="414"/>
      <c r="B21" s="534"/>
      <c r="C21" s="532"/>
      <c r="D21" s="265" t="s">
        <v>570</v>
      </c>
      <c r="E21" s="529"/>
    </row>
    <row r="22" spans="1:6" ht="36" customHeight="1" thickBot="1" x14ac:dyDescent="0.25">
      <c r="A22" s="414"/>
      <c r="B22" s="541"/>
      <c r="C22" s="543"/>
      <c r="D22" s="289" t="s">
        <v>678</v>
      </c>
      <c r="E22" s="537"/>
    </row>
    <row r="23" spans="1:6" ht="36" customHeight="1" thickBot="1" x14ac:dyDescent="0.25">
      <c r="A23" s="519"/>
      <c r="B23" s="512"/>
      <c r="C23" s="531" t="s">
        <v>571</v>
      </c>
      <c r="D23" s="290" t="s">
        <v>572</v>
      </c>
      <c r="E23" s="528" t="s">
        <v>573</v>
      </c>
      <c r="F23" s="16"/>
    </row>
    <row r="24" spans="1:6" ht="50.25" customHeight="1" x14ac:dyDescent="0.2">
      <c r="A24" s="414"/>
      <c r="B24" s="534"/>
      <c r="C24" s="532"/>
      <c r="D24" s="266" t="s">
        <v>574</v>
      </c>
      <c r="E24" s="529"/>
    </row>
    <row r="25" spans="1:6" ht="36" customHeight="1" x14ac:dyDescent="0.2">
      <c r="A25" s="414"/>
      <c r="B25" s="534"/>
      <c r="C25" s="532"/>
      <c r="D25" s="266" t="s">
        <v>575</v>
      </c>
      <c r="E25" s="529"/>
    </row>
    <row r="26" spans="1:6" ht="50.25" customHeight="1" x14ac:dyDescent="0.2">
      <c r="A26" s="414"/>
      <c r="B26" s="534"/>
      <c r="C26" s="532"/>
      <c r="D26" s="266" t="s">
        <v>576</v>
      </c>
      <c r="E26" s="529"/>
    </row>
    <row r="27" spans="1:6" ht="36" customHeight="1" thickBot="1" x14ac:dyDescent="0.25">
      <c r="A27" s="414"/>
      <c r="B27" s="535"/>
      <c r="C27" s="533"/>
      <c r="D27" s="289" t="s">
        <v>577</v>
      </c>
      <c r="E27" s="530"/>
    </row>
    <row r="28" spans="1:6" ht="36" customHeight="1" thickBot="1" x14ac:dyDescent="0.25">
      <c r="A28" s="519"/>
      <c r="B28" s="545"/>
      <c r="C28" s="538" t="s">
        <v>578</v>
      </c>
      <c r="D28" s="290" t="s">
        <v>579</v>
      </c>
      <c r="E28" s="547" t="s">
        <v>568</v>
      </c>
    </row>
    <row r="29" spans="1:6" ht="36" customHeight="1" x14ac:dyDescent="0.2">
      <c r="A29" s="414"/>
      <c r="B29" s="534"/>
      <c r="C29" s="532"/>
      <c r="D29" s="266" t="s">
        <v>580</v>
      </c>
      <c r="E29" s="529"/>
    </row>
    <row r="30" spans="1:6" ht="36" customHeight="1" thickBot="1" x14ac:dyDescent="0.25">
      <c r="A30" s="414"/>
      <c r="B30" s="535"/>
      <c r="C30" s="533"/>
      <c r="D30" s="289" t="s">
        <v>581</v>
      </c>
      <c r="E30" s="530"/>
    </row>
    <row r="31" spans="1:6" ht="36" customHeight="1" thickBot="1" x14ac:dyDescent="0.25">
      <c r="A31" s="519"/>
      <c r="B31" s="512"/>
      <c r="C31" s="531" t="s">
        <v>582</v>
      </c>
      <c r="D31" s="290" t="s">
        <v>583</v>
      </c>
      <c r="E31" s="528" t="s">
        <v>584</v>
      </c>
    </row>
    <row r="32" spans="1:6" ht="36" customHeight="1" x14ac:dyDescent="0.2">
      <c r="A32" s="414"/>
      <c r="B32" s="534"/>
      <c r="C32" s="532"/>
      <c r="D32" s="266" t="s">
        <v>585</v>
      </c>
      <c r="E32" s="529"/>
    </row>
    <row r="33" spans="1:5" ht="36" customHeight="1" thickBot="1" x14ac:dyDescent="0.25">
      <c r="A33" s="414"/>
      <c r="B33" s="535"/>
      <c r="C33" s="533"/>
      <c r="D33" s="289" t="s">
        <v>586</v>
      </c>
      <c r="E33" s="530"/>
    </row>
    <row r="34" spans="1:5" ht="108" customHeight="1" thickBot="1" x14ac:dyDescent="0.25">
      <c r="A34" s="308"/>
      <c r="B34" s="347"/>
      <c r="C34" s="292" t="s">
        <v>587</v>
      </c>
      <c r="D34" s="293" t="s">
        <v>588</v>
      </c>
      <c r="E34" s="348" t="s">
        <v>589</v>
      </c>
    </row>
    <row r="35" spans="1:5" ht="36" customHeight="1" thickBot="1" x14ac:dyDescent="0.25">
      <c r="A35" s="519"/>
      <c r="B35" s="520"/>
      <c r="C35" s="523" t="s">
        <v>590</v>
      </c>
      <c r="D35" s="294" t="s">
        <v>591</v>
      </c>
      <c r="E35" s="525" t="s">
        <v>592</v>
      </c>
    </row>
    <row r="36" spans="1:5" ht="36" customHeight="1" x14ac:dyDescent="0.2">
      <c r="A36" s="414"/>
      <c r="B36" s="521"/>
      <c r="C36" s="414"/>
      <c r="D36" s="295" t="s">
        <v>593</v>
      </c>
      <c r="E36" s="526"/>
    </row>
    <row r="37" spans="1:5" ht="36" customHeight="1" thickBot="1" x14ac:dyDescent="0.25">
      <c r="A37" s="414"/>
      <c r="B37" s="522"/>
      <c r="C37" s="524"/>
      <c r="D37" s="349" t="s">
        <v>594</v>
      </c>
      <c r="E37" s="527"/>
    </row>
    <row r="38" spans="1:5" x14ac:dyDescent="0.2">
      <c r="B38" s="24"/>
      <c r="C38" s="24"/>
      <c r="D38" s="24"/>
      <c r="E38" s="24"/>
    </row>
  </sheetData>
  <sheetProtection algorithmName="SHA-512" hashValue="PkdxQ4uGgLzegKQqe4zCGcBn5lbr09ZaObYuEU5kjqo2f5H8FINmM1XSx0HbN/iWBEKxQpJzgbcgr4GvWnhZtA==" saltValue="9vN2/yOo2MxMhe6gAo7dpQ==" spinCount="100000" sheet="1" objects="1" scenarios="1"/>
  <mergeCells count="26">
    <mergeCell ref="B13:E13"/>
    <mergeCell ref="C16:C18"/>
    <mergeCell ref="B2:E10"/>
    <mergeCell ref="B23:B27"/>
    <mergeCell ref="B28:B30"/>
    <mergeCell ref="E16:E18"/>
    <mergeCell ref="E28:E30"/>
    <mergeCell ref="E23:E27"/>
    <mergeCell ref="A16:A18"/>
    <mergeCell ref="A23:A27"/>
    <mergeCell ref="E19:E22"/>
    <mergeCell ref="C23:C27"/>
    <mergeCell ref="A28:A30"/>
    <mergeCell ref="C28:C30"/>
    <mergeCell ref="B16:B18"/>
    <mergeCell ref="B19:B22"/>
    <mergeCell ref="A19:A22"/>
    <mergeCell ref="C19:C22"/>
    <mergeCell ref="A35:A37"/>
    <mergeCell ref="B35:B37"/>
    <mergeCell ref="C35:C37"/>
    <mergeCell ref="E35:E37"/>
    <mergeCell ref="E31:E33"/>
    <mergeCell ref="C31:C33"/>
    <mergeCell ref="A31:A33"/>
    <mergeCell ref="B31:B33"/>
  </mergeCells>
  <pageMargins left="0.7" right="0.7" top="0.75" bottom="0.75" header="0.3" footer="0.3"/>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AC94F63B382A46996BEE9040736DFE" ma:contentTypeVersion="14" ma:contentTypeDescription="Create a new document." ma:contentTypeScope="" ma:versionID="a7139cdf68690f522e764058b9513b4b">
  <xsd:schema xmlns:xsd="http://www.w3.org/2001/XMLSchema" xmlns:xs="http://www.w3.org/2001/XMLSchema" xmlns:p="http://schemas.microsoft.com/office/2006/metadata/properties" xmlns:ns2="d831b1b0-692f-46ab-ab09-b3bbe4b00354" xmlns:ns3="d04479a7-d7ca-4472-8c17-589304b67b4c" targetNamespace="http://schemas.microsoft.com/office/2006/metadata/properties" ma:root="true" ma:fieldsID="64c94ed869d39aa386891fc0d1e49ed9" ns2:_="" ns3:_="">
    <xsd:import namespace="d831b1b0-692f-46ab-ab09-b3bbe4b00354"/>
    <xsd:import namespace="d04479a7-d7ca-4472-8c17-589304b67b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31b1b0-692f-46ab-ab09-b3bbe4b003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e2e665d-ca35-4304-9ae5-663355cdd3a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4479a7-d7ca-4472-8c17-589304b67b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0977b4-f012-4721-9106-a94f923110b9}" ma:internalName="TaxCatchAll" ma:showField="CatchAllData" ma:web="d04479a7-d7ca-4472-8c17-589304b67b4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31b1b0-692f-46ab-ab09-b3bbe4b00354">
      <Terms xmlns="http://schemas.microsoft.com/office/infopath/2007/PartnerControls"/>
    </lcf76f155ced4ddcb4097134ff3c332f>
    <TaxCatchAll xmlns="d04479a7-d7ca-4472-8c17-589304b67b4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B22074-435E-4560-B16B-EA4AA0BF1A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31b1b0-692f-46ab-ab09-b3bbe4b00354"/>
    <ds:schemaRef ds:uri="d04479a7-d7ca-4472-8c17-589304b67b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8D20C1-49C7-4A0A-832B-D9F2062FC4B6}">
  <ds:schemaRefs>
    <ds:schemaRef ds:uri="http://purl.org/dc/terms/"/>
    <ds:schemaRef ds:uri="http://www.w3.org/XML/1998/namespace"/>
    <ds:schemaRef ds:uri="d04479a7-d7ca-4472-8c17-589304b67b4c"/>
    <ds:schemaRef ds:uri="http://purl.org/dc/elements/1.1/"/>
    <ds:schemaRef ds:uri="http://purl.org/dc/dcmitype/"/>
    <ds:schemaRef ds:uri="d831b1b0-692f-46ab-ab09-b3bbe4b00354"/>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2A8CB52-D15E-4573-A054-4483D837AB58}">
  <ds:schemaRefs>
    <ds:schemaRef ds:uri="http://schemas.microsoft.com/sharepoint/v3/contenttype/forms"/>
  </ds:schemaRefs>
</ds:datastoreItem>
</file>

<file path=docMetadata/LabelInfo.xml><?xml version="1.0" encoding="utf-8"?>
<clbl:labelList xmlns:clbl="http://schemas.microsoft.com/office/2020/mipLabelMetadata">
  <clbl:label id="{b75dd985-3bf6-4427-9a90-2c0257428250}" enabled="1" method="Privileged" siteId="{5d5913ca-8a33-4c5a-876e-4010493c032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Performance against key goals</vt:lpstr>
      <vt:lpstr>Operational Profile</vt:lpstr>
      <vt:lpstr>Social</vt:lpstr>
      <vt:lpstr>Environment</vt:lpstr>
      <vt:lpstr>Governance</vt:lpstr>
      <vt:lpstr>GRI Index</vt:lpstr>
      <vt:lpstr>SASB Index</vt:lpstr>
      <vt:lpstr>UN SDGs 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Chloe Fast</dc:creator>
  <cp:keywords/>
  <dc:description/>
  <cp:lastModifiedBy>Chloe Fast</cp:lastModifiedBy>
  <cp:revision/>
  <dcterms:created xsi:type="dcterms:W3CDTF">2024-05-06T23:53:50Z</dcterms:created>
  <dcterms:modified xsi:type="dcterms:W3CDTF">2026-08-07T01:57:39Z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0x01010061AC94F63B382A46996BEE9040736DFE</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{"FileActivityType":"28","FileActivityTimeStamp":"2024-07-10T04:26:01.617Z","FileActivityUsersOnPage":[{"DisplayName":"Chloe Fast","Id":"chloe.fast@cargroup.com"},{"DisplayName":"Jo Allan","Id":"jo.allan@cargroup.com"}],"FileActivityNavigationId":null}</vt:lpwstr>
  </property>
  <property fmtid="{D5CDD505-2E9C-101B-9397-08002B2CF9AE}" pid="7" name="TriggerFlowInfo">
    <vt:lpwstr/>
  </property>
  <property fmtid="{D5CDD505-2E9C-101B-9397-08002B2CF9AE}" pid="8" name="SV_QUERY_LIST_4F35BF76-6C0D-4D9B-82B2-816C12CF3733">
    <vt:lpwstr>empty_477D106A-C0D6-4607-AEBD-E2C9D60EA279</vt:lpwstr>
  </property>
  <property fmtid="{D5CDD505-2E9C-101B-9397-08002B2CF9AE}" pid="9" name="SV_HIDDEN_GRID_QUERY_LIST_4F35BF76-6C0D-4D9B-82B2-816C12CF3733">
    <vt:lpwstr>empty_477D106A-C0D6-4607-AEBD-E2C9D60EA279</vt:lpwstr>
  </property>
</Properties>
</file>